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mc:AlternateContent xmlns:mc="http://schemas.openxmlformats.org/markup-compatibility/2006">
    <mc:Choice Requires="x15">
      <x15ac:absPath xmlns:x15ac="http://schemas.microsoft.com/office/spreadsheetml/2010/11/ac" url="https://region1esc-my.sharepoint.com/personal/ccorpus_esc1_net/Documents/"/>
    </mc:Choice>
  </mc:AlternateContent>
  <xr:revisionPtr revIDLastSave="264" documentId="8_{78915DF9-4A9F-3846-989F-57CE643B0B87}" xr6:coauthVersionLast="47" xr6:coauthVersionMax="47" xr10:uidLastSave="{C202DA07-7307-E74E-B34E-BE95A66CE1B5}"/>
  <bookViews>
    <workbookView xWindow="1460" yWindow="920" windowWidth="33100" windowHeight="20720" activeTab="1" xr2:uid="{00000000-000D-0000-FFFF-FFFF00000000}"/>
  </bookViews>
  <sheets>
    <sheet name="Instructions" sheetId="5" r:id="rId1"/>
    <sheet name="Tracker" sheetId="1" r:id="rId2"/>
    <sheet name="Sheet 2" sheetId="4"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kxOptFPbF/VpnWjWCrKOS6CRmByrcmvJzTfZKtRiMzg="/>
    </ext>
  </extLst>
</workbook>
</file>

<file path=xl/calcChain.xml><?xml version="1.0" encoding="utf-8"?>
<calcChain xmlns="http://schemas.openxmlformats.org/spreadsheetml/2006/main">
  <c r="L26" i="1" l="1"/>
  <c r="M74" i="1"/>
  <c r="M28" i="1" a="1"/>
  <c r="M28" i="1" s="1"/>
  <c r="M27" i="1" a="1"/>
  <c r="M27" i="1" s="1"/>
  <c r="M71" i="1" a="1"/>
  <c r="M71" i="1" s="1"/>
  <c r="M70" i="1" a="1"/>
  <c r="M70" i="1" s="1"/>
  <c r="M69" i="1" a="1"/>
  <c r="M69" i="1" s="1"/>
  <c r="M68" i="1" a="1"/>
  <c r="M68" i="1" s="1"/>
  <c r="M67" i="1" a="1"/>
  <c r="M67" i="1" s="1"/>
  <c r="M66" i="1" a="1"/>
  <c r="M66" i="1" s="1"/>
  <c r="M65" i="1" a="1"/>
  <c r="M65" i="1" s="1"/>
  <c r="M64" i="1" a="1"/>
  <c r="M64" i="1" s="1"/>
  <c r="M63" i="1" a="1"/>
  <c r="M63" i="1" s="1"/>
  <c r="M62" i="1" a="1"/>
  <c r="M62" i="1" s="1"/>
  <c r="M61" i="1" a="1"/>
  <c r="M61" i="1" s="1"/>
  <c r="M60" i="1" a="1"/>
  <c r="M60" i="1" s="1"/>
  <c r="M59" i="1" a="1"/>
  <c r="M59" i="1" s="1"/>
  <c r="M58" i="1" a="1"/>
  <c r="M58" i="1" s="1"/>
  <c r="M57" i="1" a="1"/>
  <c r="M57" i="1" s="1"/>
  <c r="M56" i="1" a="1"/>
  <c r="M56" i="1" s="1"/>
  <c r="M55" i="1" a="1"/>
  <c r="M55" i="1" s="1"/>
  <c r="M54" i="1" a="1"/>
  <c r="M54" i="1" s="1"/>
  <c r="M53" i="1" a="1"/>
  <c r="M53" i="1" s="1"/>
  <c r="M52" i="1" a="1"/>
  <c r="M52" i="1" s="1"/>
  <c r="M51" i="1" a="1"/>
  <c r="M51" i="1" s="1"/>
  <c r="M50" i="1" a="1"/>
  <c r="M50" i="1" s="1"/>
  <c r="M49" i="1" a="1"/>
  <c r="M49" i="1" s="1"/>
  <c r="M48" i="1" a="1"/>
  <c r="M48" i="1" s="1"/>
  <c r="M47" i="1" a="1"/>
  <c r="M47" i="1" s="1"/>
  <c r="M46" i="1" a="1"/>
  <c r="M46" i="1" s="1"/>
  <c r="M45" i="1" a="1"/>
  <c r="M45" i="1" s="1"/>
  <c r="M44" i="1" a="1"/>
  <c r="M44" i="1" s="1"/>
  <c r="M43" i="1" a="1"/>
  <c r="M43" i="1" s="1"/>
  <c r="M42" i="1" a="1"/>
  <c r="M42" i="1" s="1"/>
  <c r="M41" i="1" a="1"/>
  <c r="M41" i="1" s="1"/>
  <c r="M40" i="1" a="1"/>
  <c r="M40" i="1" s="1"/>
  <c r="M39" i="1" a="1"/>
  <c r="M39" i="1" s="1"/>
  <c r="M38" i="1" a="1"/>
  <c r="M38" i="1" s="1"/>
  <c r="M37" i="1" a="1"/>
  <c r="M37" i="1" s="1"/>
  <c r="M36" i="1" a="1"/>
  <c r="M36" i="1" s="1"/>
  <c r="M35" i="1" a="1"/>
  <c r="M35" i="1" s="1"/>
  <c r="M34" i="1" a="1"/>
  <c r="M34" i="1" s="1"/>
  <c r="M33" i="1" a="1"/>
  <c r="M33" i="1" s="1"/>
  <c r="M32" i="1" a="1"/>
  <c r="M32" i="1" s="1"/>
  <c r="M31" i="1" a="1"/>
  <c r="M31" i="1" s="1"/>
  <c r="M30" i="1" a="1"/>
  <c r="M30" i="1" s="1"/>
  <c r="M29" i="1" a="1"/>
  <c r="M29" i="1" s="1"/>
  <c r="M26" i="1" a="1"/>
  <c r="M26" i="1" s="1"/>
  <c r="L27" i="1"/>
  <c r="L28" i="1"/>
  <c r="L29" i="1"/>
  <c r="L30" i="1"/>
  <c r="L74" i="1" s="1" a="1"/>
  <c r="L74" i="1" s="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F2" i="4"/>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<sst xmlns="http://schemas.openxmlformats.org/spreadsheetml/2006/main" count="86" uniqueCount="79">
  <si>
    <t>The column titles for this worksheet are in rows 2. It spans cell B2 inclusive. The following cells have Comments: none. The data spans cells A3 through A6. There is information in every cell for columns A. If you are not using a screen reader, you can press Alt + R, T for the Review Ribbon, Edit Comment to move to and open a Comment once you are on a cell with a Comment. When you are finished reading the Comment, press Escape to close the comment and return to the worksheet. If you are using the JAWS screen reader, press Ctrl + Shift + Apostrophe to get a list of Comments and their cell coordinates in the worksheet. Press Enter on the Comment you want to go to or Escape once you’ve read the Comment for a cell. You are returned to the workbook. Note that there is no keyboard command with JAWS to reread Comments or read Comments once you are on them in a cell. You must use the ability to list Comments in order to read them if you are using the JAWS screen reader.</t>
  </si>
  <si>
    <t>Teacher:</t>
  </si>
  <si>
    <t>Course:</t>
  </si>
  <si>
    <t xml:space="preserve">Identified 3 Foundational Skills: </t>
  </si>
  <si>
    <t>1.
2.
3.</t>
  </si>
  <si>
    <t>SLO Skill Statement</t>
  </si>
  <si>
    <t>TSP Level</t>
  </si>
  <si>
    <t>TARGETED SKILL PROFILE (TSP)</t>
  </si>
  <si>
    <t>Student ID</t>
  </si>
  <si>
    <t>Student Name</t>
  </si>
  <si>
    <t>Teacher Name</t>
  </si>
  <si>
    <t>Course</t>
  </si>
  <si>
    <t>Check-In #1
(Select from Drop Down)</t>
  </si>
  <si>
    <t>Check-In #2
(Select from Drop Down)</t>
  </si>
  <si>
    <t>Check-In #3
(Select from Drop Down)</t>
  </si>
  <si>
    <t>Check-In #4
(Select from Drop Down)</t>
  </si>
  <si>
    <t>Check-In #5
(Select from Drop Down)</t>
  </si>
  <si>
    <t>Example:
111111</t>
  </si>
  <si>
    <t>Teacher 1</t>
  </si>
  <si>
    <t>Art 1</t>
  </si>
  <si>
    <t>Level 3: Approaching Standard - Typical</t>
  </si>
  <si>
    <t>Level 1: Low Did Not Meet Standard - Well Below Typical</t>
  </si>
  <si>
    <t>Level 5: Mastering Standard - Well Above Typical</t>
  </si>
  <si>
    <t>Level 2: High Did Not Meet Standard - Below Typical</t>
  </si>
  <si>
    <t>Ahead</t>
  </si>
  <si>
    <t>Met Expected Growth</t>
  </si>
  <si>
    <t>Level 4: Meeting Standard -Above Typical</t>
  </si>
  <si>
    <t>On-Track</t>
  </si>
  <si>
    <t>Exceeded Expected Growth</t>
  </si>
  <si>
    <t>Off-Track</t>
  </si>
  <si>
    <t>Did Not Meet Expected Growth</t>
  </si>
  <si>
    <r>
      <t xml:space="preserve">Targeted Skill Profile (TSP)
</t>
    </r>
    <r>
      <rPr>
        <b/>
        <sz val="12"/>
        <color rgb="FFFFFFFF"/>
        <rFont val="Calibri"/>
        <family val="2"/>
      </rPr>
      <t xml:space="preserve">Growth Goal </t>
    </r>
    <r>
      <rPr>
        <b/>
        <sz val="11"/>
        <color rgb="FFFFFFFF"/>
        <rFont val="Calibri"/>
        <family val="2"/>
      </rPr>
      <t xml:space="preserve">
(Select from Drop Down)</t>
    </r>
  </si>
  <si>
    <t>Example:
111112</t>
  </si>
  <si>
    <t>Example:
111113</t>
  </si>
  <si>
    <t>Example:
111114</t>
  </si>
  <si>
    <t xml:space="preserve">Example:
Daisy Duck
</t>
  </si>
  <si>
    <t>Example: 
Donald Duck</t>
  </si>
  <si>
    <t>Example: 
Mickey Mouse</t>
  </si>
  <si>
    <t>Example:
Scrooge</t>
  </si>
  <si>
    <t>SEE ONE</t>
  </si>
  <si>
    <t>DMAC</t>
  </si>
  <si>
    <t>Eduphoria</t>
  </si>
  <si>
    <t>Google Classroom</t>
  </si>
  <si>
    <t>Google Drive</t>
  </si>
  <si>
    <t xml:space="preserve">If Google Classroom or Google Drive, please include Link here: </t>
  </si>
  <si>
    <t xml:space="preserve">Select which Data Management is utilize to Collect Body of Evidence: </t>
  </si>
  <si>
    <t>Step</t>
  </si>
  <si>
    <t>What to Do</t>
  </si>
  <si>
    <t>1. Add Your SLO Skill Statement</t>
  </si>
  <si>
    <t>2. Describe the TSP Levels</t>
  </si>
  <si>
    <t>3. Pick Your Data Management Tool</t>
  </si>
  <si>
    <t>In the yellow box, list the tool you’ll use to collect student work (Google Classroom, Drive, etc.). If using Google Drive or Classroom, paste the link.</t>
  </si>
  <si>
    <t>4. Fill in Student Info</t>
  </si>
  <si>
    <t>Add Student ID, Name, Teacher Name, and Course for each student.</t>
  </si>
  <si>
    <t>5. Set the Growth Goal</t>
  </si>
  <si>
    <t>6. Record Check-In Levels</t>
  </si>
  <si>
    <t>7. Check the Growth Results</t>
  </si>
  <si>
    <t>Update after each Check-In. Finalize after Check-In #5.</t>
  </si>
  <si>
    <t>(*This % will autopopulate)</t>
  </si>
  <si>
    <t>Level 5: Mastering Standard
(5)</t>
  </si>
  <si>
    <t>Level 4: Meeting Standard
(4)</t>
  </si>
  <si>
    <t>Level 3: Approaching Standard
(3)</t>
  </si>
  <si>
    <t>Level 2: High Did Not Meet Standard
(2)</t>
  </si>
  <si>
    <t>Level 1: Low Did Not Meet Standard
(1)</t>
  </si>
  <si>
    <t>Legend:
Level 5: Mastering Standard = 5
Level 4: Meeting Standard = 4
Level 3: Approaching Standard = 3
Level 2: High Did Not Meet Standard = 2
Level 1: Low Did Not Meet Standard = 1</t>
  </si>
  <si>
    <t>% Met or Exceeded Growth</t>
  </si>
  <si>
    <t>Student Growth %
(will auto-populate)
Average of all Check-Ins (Check 1/2/3/4/5)</t>
  </si>
  <si>
    <r>
      <rPr>
        <sz val="14"/>
        <color theme="0"/>
        <rFont val="Aptos Narrow"/>
      </rPr>
      <t>Met Expected Growth / Exceeded Expected Growth / Did Not Meet Expected Growth for instructional refinement &amp; readjustment</t>
    </r>
    <r>
      <rPr>
        <sz val="12"/>
        <color theme="0"/>
        <rFont val="Aptos Narrow"/>
      </rPr>
      <t xml:space="preserve">
(will auto-populate)</t>
    </r>
  </si>
  <si>
    <r>
      <t xml:space="preserve">Student Growth Tracker
</t>
    </r>
    <r>
      <rPr>
        <b/>
        <sz val="16"/>
        <color rgb="FFFFFFFF"/>
        <rFont val="Calibri"/>
        <family val="2"/>
      </rPr>
      <t>Tracker Updated August 16, 2026</t>
    </r>
  </si>
  <si>
    <r>
      <t xml:space="preserve">Write the skill or focus for this SLO at the top.
</t>
    </r>
    <r>
      <rPr>
        <b/>
        <sz val="11"/>
        <color theme="1"/>
        <rFont val="Aptos Narrow"/>
        <scheme val="minor"/>
      </rPr>
      <t>Write a clear, student-centered Skill Statement for the SLO. The Skill Statement should be built from three foundational skills and describe what the student should know and be able to do. It should also explain how the student will show the skill through a product, performance, or other observable evidence.</t>
    </r>
  </si>
  <si>
    <r>
      <t>For Check-Ins #1 to #5, review the student's Body of Evidence and</t>
    </r>
    <r>
      <rPr>
        <b/>
        <sz val="11"/>
        <color theme="1"/>
        <rFont val="Aptos Narrow"/>
        <scheme val="minor"/>
      </rPr>
      <t xml:space="preserve"> select the level that best matches the TSP descriptor demonstrated by the student's work at that point in time.</t>
    </r>
    <r>
      <rPr>
        <sz val="11"/>
        <color theme="1"/>
        <rFont val="Aptos Narrow"/>
        <scheme val="minor"/>
      </rPr>
      <t xml:space="preserve"> Do not enter a grade, percentage, test score, or average. The Check-In level should reflect the student's demonstrated skill performance based on the TSP descriptors.
</t>
    </r>
    <r>
      <rPr>
        <b/>
        <sz val="11"/>
        <color theme="1"/>
        <rFont val="Aptos Narrow"/>
        <scheme val="minor"/>
      </rPr>
      <t>Use the TSP descriptors, not the student's classroom grade or assignment score, to determine the Check-In level.</t>
    </r>
  </si>
  <si>
    <t>8. Review the Student Growth %</t>
  </si>
  <si>
    <t>(Overall Class Student Growth Percentage *This % will autopopulate)</t>
  </si>
  <si>
    <r>
      <rPr>
        <b/>
        <sz val="11"/>
        <color rgb="FF000000"/>
        <rFont val="Aptos Narrow"/>
        <scheme val="minor"/>
      </rPr>
      <t>The Student Growth % will auto-populate for each student using the average of all five Check-In levels.</t>
    </r>
    <r>
      <rPr>
        <sz val="11"/>
        <color rgb="FF000000"/>
        <rFont val="Aptos Narrow"/>
        <scheme val="minor"/>
      </rPr>
      <t xml:space="preserve"> This student-level percentage contributes to the overall class Student Growth %. Check-In levels must be based on the student’s Body of Evidence and the corresponding TSP descriptors, not grades or assignment scores.</t>
    </r>
  </si>
  <si>
    <t>9. Keep It Updated</t>
  </si>
  <si>
    <t>In the TSP Growth Goal column, choose the target level for each student.
Set the growth target after the Beginning of Year (BOY) diagnostic and after the initial student mapping. The growth target is established during the first 9 weeks and is not determined from Check-In #1.</t>
  </si>
  <si>
    <t>The Growth Results column will auto-populate based on the Check-In levels. A student meets the expected growth target when the target level or higher is demonstrated in at least three Check-Ins. The result will show Met Expected Target, Exceeded Expected Target, or Did Not Meet Growth Target. This should be use for instructional refinement and readjustment if student did not meet the set student growth goal.</t>
  </si>
  <si>
    <t>Tracker Updated August 16, 2026</t>
  </si>
  <si>
    <r>
      <t xml:space="preserve">In the table, explain what each level (1–5) looks like for your skill:
5: Mastering Standard
4: Meeting Standard
3: Approaching Standard
2: High Did Not Meet
1: Low Did Not Meet
</t>
    </r>
    <r>
      <rPr>
        <b/>
        <sz val="11"/>
        <color theme="1"/>
        <rFont val="Aptos Narrow"/>
        <scheme val="minor"/>
      </rPr>
      <t>Describe what student performance looks like at Levels 1 through 5. Use observable, evidence-based descriptions that can be scored from the student's Body of Evidence.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</si>
</sst>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7">
    <font>
      <sz val="11"/>
      <color theme="1"/>
      <name val="Aptos Narrow"/>
      <scheme val="minor"/>
    </font>
    <font>
      <sz val="11"/>
      <color rgb="FFFFFFFF"/>
      <name val="Calibri"/>
      <family val="2"/>
    </font>
    <font>
      <sz val="11"/>
      <color rgb="FF000000"/>
      <name val="Calibri"/>
      <family val="2"/>
    </font>
    <font>
      <sz val="11"/>
      <color theme="1"/>
      <name val="Aptos Narrow"/>
    </font>
    <font>
      <b/>
      <sz val="20"/>
      <color rgb="FFFFFFFF"/>
      <name val="Calibri"/>
      <family val="2"/>
    </font>
    <font>
      <sz val="11"/>
      <name val="Aptos Narrow"/>
    </font>
    <font>
      <b/>
      <sz val="11"/>
      <color rgb="FF000000"/>
      <name val="Calibri"/>
      <family val="2"/>
    </font>
    <font>
      <b/>
      <sz val="11"/>
      <color rgb="FFFFFFFF"/>
      <name val="Calibri"/>
      <family val="2"/>
    </font>
    <font>
      <sz val="11"/>
      <color theme="1"/>
      <name val="Aptos Narrow"/>
      <scheme val="minor"/>
    </font>
    <font>
      <sz val="8"/>
      <name val="Aptos Narrow"/>
      <scheme val="minor"/>
    </font>
    <font>
      <sz val="10"/>
      <color rgb="FF000000"/>
      <name val="Calibri"/>
      <family val="2"/>
    </font>
    <font>
      <sz val="12"/>
      <color rgb="FF000000"/>
      <name val="Calibri"/>
      <family val="2"/>
    </font>
    <font>
      <sz val="12"/>
      <color theme="1"/>
      <name val="Aptos Narrow"/>
      <family val="2"/>
      <scheme val="minor"/>
    </font>
    <font>
      <b/>
      <sz val="14"/>
      <color theme="1"/>
      <name val="Cambria"/>
      <family val="1"/>
    </font>
    <font>
      <b/>
      <sz val="12"/>
      <color rgb="FF000000"/>
      <name val="Calibri"/>
      <family val="2"/>
    </font>
    <font>
      <sz val="12"/>
      <name val="Aptos Narrow"/>
    </font>
    <font>
      <b/>
      <sz val="12"/>
      <color rgb="FFFFFFFF"/>
      <name val="Calibri"/>
      <family val="2"/>
    </font>
    <font>
      <i/>
      <sz val="8"/>
      <color theme="1"/>
      <name val="Calibri"/>
      <family val="2"/>
    </font>
    <font>
      <sz val="16"/>
      <color theme="1"/>
      <name val="Aptos Narrow"/>
      <scheme val="minor"/>
    </font>
    <font>
      <sz val="14"/>
      <color theme="1"/>
      <name val="Aptos Narrow (Body)"/>
    </font>
    <font>
      <sz val="14"/>
      <color rgb="FF000000"/>
      <name val="Aptos"/>
    </font>
    <font>
      <sz val="14"/>
      <color theme="1"/>
      <name val="Aptos"/>
    </font>
    <font>
      <sz val="12"/>
      <color theme="0"/>
      <name val="Aptos Narrow"/>
    </font>
    <font>
      <i/>
      <sz val="10"/>
      <color theme="1"/>
      <name val="Calibri"/>
      <family val="2"/>
    </font>
    <font>
      <sz val="14"/>
      <color theme="0"/>
      <name val="Aptos Narrow"/>
    </font>
    <font>
      <b/>
      <sz val="16"/>
      <color rgb="FFFFFFFF"/>
      <name val="Calibri"/>
      <family val="2"/>
    </font>
    <font>
      <b/>
      <sz val="11"/>
      <color theme="1"/>
      <name val="Aptos Narrow"/>
      <scheme val="minor"/>
    </font>
    <font>
      <sz val="11"/>
      <color rgb="FF000000"/>
      <name val="Aptos Narrow"/>
      <scheme val="minor"/>
    </font>
    <font>
      <sz val="26"/>
      <color theme="1"/>
      <name val="Aptos Narrow"/>
      <scheme val="minor"/>
    </font>
    <font>
      <b/>
      <sz val="11"/>
      <color rgb="FF000000"/>
      <name val="Aptos Narrow"/>
      <scheme val="minor"/>
    </font>
    <font>
      <b/>
      <sz val="12"/>
      <color theme="1"/>
      <name val="Aptos Narrow"/>
      <scheme val="minor"/>
    </font>
    <font>
      <b/>
      <sz val="14"/>
      <color rgb="FFFFFFFF"/>
      <name val="Calibri"/>
      <family val="2"/>
    </font>
    <font>
      <b/>
      <sz val="14"/>
      <color rgb="FF000000"/>
      <name val="Calibri"/>
      <family val="2"/>
    </font>
    <font>
      <b/>
      <sz val="14"/>
      <name val="Aptos Narrow"/>
    </font>
    <font>
      <b/>
      <sz val="14"/>
      <color theme="1"/>
      <name val="Aptos Narrow (Body)"/>
    </font>
    <font>
      <b/>
      <sz val="16"/>
      <color theme="1"/>
      <name val="Aptos Narrow (Body)"/>
    </font>
    <font>
      <b/>
      <sz val="16"/>
      <color theme="1"/>
      <name val="Aptos Narrow"/>
      <scheme val="minor"/>
    </font>
  </fonts>
  <fills count="15">
    <fill>
      <patternFill patternType="none"/>
    </fill>
    <fill>
      <patternFill patternType="gray125"/>
    </fill>
    <fill>
      <patternFill patternType="solid">
        <fgColor rgb="FF4472C4"/>
        <bgColor rgb="FF4472C4"/>
      </patternFill>
    </fill>
    <fill>
      <patternFill patternType="solid">
        <fgColor rgb="FFD9E1F2"/>
        <bgColor rgb="FFD9E1F2"/>
      </patternFill>
    </fill>
    <fill>
      <patternFill patternType="solid">
        <fgColor rgb="FFFFE9C5"/>
        <bgColor indexed="64"/>
      </patternFill>
    </fill>
    <fill>
      <patternFill patternType="solid">
        <fgColor rgb="FF4472C4"/>
        <bgColor indexed="64"/>
      </patternFill>
    </fill>
    <fill>
      <patternFill patternType="solid">
        <fgColor rgb="FFFFC000"/>
        <bgColor indexed="64"/>
      </patternFill>
    </fill>
    <fill>
      <patternFill patternType="solid">
        <fgColor rgb="FFE8F0FE"/>
        <bgColor rgb="FFE8F0FE"/>
      </patternFill>
    </fill>
    <fill>
      <patternFill patternType="solid">
        <fgColor rgb="FFFFFF00"/>
        <bgColor indexed="64"/>
      </patternFill>
    </fill>
    <fill>
      <patternFill patternType="solid">
        <fgColor theme="7" tint="0.79998168889431442"/>
        <bgColor rgb="FFD9E1F2"/>
      </patternFill>
    </fill>
    <fill>
      <patternFill patternType="solid">
        <fgColor theme="7" tint="0.79998168889431442"/>
        <bgColor indexed="64"/>
      </patternFill>
    </fill>
    <fill>
      <patternFill patternType="solid">
        <fgColor rgb="FFFFFD78"/>
        <bgColor indexed="64"/>
      </patternFill>
    </fill>
    <fill>
      <patternFill patternType="solid">
        <fgColor rgb="FFFFFD78"/>
        <bgColor rgb="FFFFFF00"/>
      </patternFill>
    </fill>
    <fill>
      <patternFill patternType="solid">
        <fgColor rgb="FFFFD579"/>
        <bgColor indexed="64"/>
      </patternFill>
    </fill>
    <fill>
      <patternFill patternType="solid">
        <fgColor rgb="FFE8F1FF"/>
        <bgColor indexed="64"/>
      </patternFill>
    </fill>
  </fills>
  <borders count="37">
    <border>
      <left/>
      <right/>
      <top/>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bottom style="thin">
        <color rgb="FF000000"/>
      </bottom>
      <diagonal/>
    </border>
    <border>
      <left/>
      <right style="thin">
        <color indexed="64"/>
      </right>
      <top style="thin">
        <color indexed="64"/>
      </top>
      <bottom style="thin">
        <color indexed="64"/>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medium">
        <color indexed="64"/>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indexed="64"/>
      </left>
      <right style="thin">
        <color indexed="64"/>
      </right>
      <top style="medium">
        <color indexed="64"/>
      </top>
      <bottom style="thin">
        <color indexed="64"/>
      </bottom>
      <diagonal/>
    </border>
    <border>
      <left/>
      <right/>
      <top style="medium">
        <color indexed="64"/>
      </top>
      <bottom style="thin">
        <color rgb="FF000000"/>
      </bottom>
      <diagonal/>
    </border>
    <border>
      <left style="thin">
        <color indexed="64"/>
      </left>
      <right style="medium">
        <color indexed="64"/>
      </right>
      <top style="medium">
        <color indexed="64"/>
      </top>
      <bottom style="thin">
        <color indexed="64"/>
      </bottom>
      <diagonal/>
    </border>
    <border>
      <left style="medium">
        <color indexed="64"/>
      </left>
      <right style="thin">
        <color rgb="FF000000"/>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medium">
        <color indexed="64"/>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right/>
      <top style="thin">
        <color rgb="FF000000"/>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9" fontId="8" fillId="0" borderId="0" applyFont="0" applyFill="0" applyBorder="0" applyAlignment="0" applyProtection="0"/>
  </cellStyleXfs>
  <cellXfs count="105">
    <xf numFmtId="0" fontId="0" fillId="0" borderId="0" xfId="0"/>
    <xf numFmtId="0" fontId="1" fillId="0" borderId="0" xfId="0" applyFont="1" applyProtection="1">
      <protection locked="0"/>
    </xf>
    <xf numFmtId="0" fontId="1" fillId="0" borderId="0" xfId="0" applyFont="1" applyAlignment="1" applyProtection="1">
      <alignment horizontal="center"/>
      <protection locked="0"/>
    </xf>
    <xf numFmtId="0" fontId="2" fillId="0" borderId="0" xfId="0" applyFont="1" applyAlignment="1" applyProtection="1">
      <alignment wrapText="1"/>
      <protection locked="0"/>
    </xf>
    <xf numFmtId="0" fontId="0" fillId="0" borderId="0" xfId="0" applyProtection="1">
      <protection locked="0"/>
    </xf>
    <xf numFmtId="0" fontId="3" fillId="0" borderId="0" xfId="0" applyFont="1" applyAlignment="1" applyProtection="1">
      <alignment horizontal="center"/>
      <protection locked="0"/>
    </xf>
    <xf numFmtId="0" fontId="0" fillId="0" borderId="0" xfId="0" applyAlignment="1" applyProtection="1">
      <alignment wrapText="1"/>
      <protection locked="0"/>
    </xf>
    <xf numFmtId="0" fontId="13" fillId="0" borderId="6" xfId="0" applyFont="1" applyBorder="1" applyAlignment="1" applyProtection="1">
      <alignment horizontal="center" vertical="center"/>
      <protection locked="0"/>
    </xf>
    <xf numFmtId="0" fontId="2" fillId="0" borderId="0" xfId="0" applyFont="1" applyProtection="1">
      <protection locked="0"/>
    </xf>
    <xf numFmtId="0" fontId="11" fillId="0" borderId="0" xfId="0" applyFont="1" applyProtection="1">
      <protection locked="0"/>
    </xf>
    <xf numFmtId="0" fontId="12" fillId="0" borderId="0" xfId="0" applyFont="1" applyProtection="1">
      <protection locked="0"/>
    </xf>
    <xf numFmtId="0" fontId="2" fillId="0" borderId="1" xfId="0" applyFont="1" applyBorder="1" applyProtection="1">
      <protection locked="0"/>
    </xf>
    <xf numFmtId="0" fontId="2" fillId="3" borderId="5" xfId="0" applyFont="1" applyFill="1" applyBorder="1" applyAlignment="1" applyProtection="1">
      <alignment horizontal="center" vertical="center"/>
      <protection locked="0"/>
    </xf>
    <xf numFmtId="0" fontId="0" fillId="0" borderId="0" xfId="0" applyAlignment="1" applyProtection="1">
      <alignment vertical="center"/>
      <protection locked="0"/>
    </xf>
    <xf numFmtId="0" fontId="0" fillId="0" borderId="1" xfId="0" applyBorder="1" applyProtection="1">
      <protection locked="0"/>
    </xf>
    <xf numFmtId="0" fontId="0" fillId="0" borderId="0" xfId="0" applyAlignment="1" applyProtection="1">
      <alignment horizontal="center"/>
      <protection locked="0"/>
    </xf>
    <xf numFmtId="0" fontId="0" fillId="0" borderId="1" xfId="0" applyBorder="1" applyAlignment="1" applyProtection="1">
      <alignment wrapText="1"/>
      <protection locked="0"/>
    </xf>
    <xf numFmtId="0" fontId="7" fillId="2" borderId="7" xfId="0" applyFont="1" applyFill="1" applyBorder="1" applyAlignment="1" applyProtection="1">
      <alignment horizontal="center" vertical="center" wrapText="1"/>
      <protection locked="0"/>
    </xf>
    <xf numFmtId="0" fontId="2" fillId="0" borderId="5" xfId="0" applyFont="1" applyBorder="1" applyAlignment="1" applyProtection="1">
      <alignment horizontal="center" vertical="center"/>
      <protection locked="0"/>
    </xf>
    <xf numFmtId="0" fontId="2" fillId="3" borderId="5" xfId="0" applyFont="1" applyFill="1" applyBorder="1" applyAlignment="1" applyProtection="1">
      <alignment vertical="center"/>
      <protection locked="0"/>
    </xf>
    <xf numFmtId="0" fontId="2" fillId="0" borderId="5" xfId="0" applyFont="1" applyBorder="1" applyAlignment="1" applyProtection="1">
      <alignment vertical="center"/>
      <protection locked="0"/>
    </xf>
    <xf numFmtId="0" fontId="2" fillId="0" borderId="0" xfId="0" applyFont="1" applyAlignment="1" applyProtection="1">
      <alignment vertical="center"/>
      <protection locked="0"/>
    </xf>
    <xf numFmtId="0" fontId="2" fillId="6" borderId="6" xfId="0" applyFont="1" applyFill="1" applyBorder="1" applyAlignment="1" applyProtection="1">
      <alignment vertical="center" wrapText="1"/>
      <protection locked="0"/>
    </xf>
    <xf numFmtId="0" fontId="2" fillId="0" borderId="6" xfId="0" applyFont="1" applyBorder="1" applyAlignment="1" applyProtection="1">
      <alignment vertical="center" wrapText="1"/>
      <protection locked="0"/>
    </xf>
    <xf numFmtId="0" fontId="0" fillId="7" borderId="6" xfId="0" applyFill="1" applyBorder="1" applyAlignment="1">
      <alignment vertical="top" wrapText="1"/>
    </xf>
    <xf numFmtId="0" fontId="17" fillId="0" borderId="1" xfId="0" applyFont="1" applyBorder="1" applyAlignment="1" applyProtection="1">
      <alignment horizontal="center"/>
      <protection locked="0"/>
    </xf>
    <xf numFmtId="0" fontId="2" fillId="3" borderId="2" xfId="0" applyFont="1" applyFill="1" applyBorder="1" applyAlignment="1" applyProtection="1">
      <alignment horizontal="center" vertical="center"/>
      <protection locked="0"/>
    </xf>
    <xf numFmtId="0" fontId="5" fillId="0" borderId="3" xfId="0" applyFont="1" applyBorder="1" applyAlignment="1" applyProtection="1">
      <alignment vertical="center"/>
      <protection locked="0"/>
    </xf>
    <xf numFmtId="0" fontId="2" fillId="0" borderId="2" xfId="0" applyFont="1" applyBorder="1" applyAlignment="1" applyProtection="1">
      <alignment horizontal="center" vertical="center"/>
      <protection locked="0"/>
    </xf>
    <xf numFmtId="0" fontId="14" fillId="0" borderId="6" xfId="0" applyFont="1" applyBorder="1" applyAlignment="1" applyProtection="1">
      <alignment horizontal="center" vertical="center"/>
      <protection locked="0"/>
    </xf>
    <xf numFmtId="0" fontId="2" fillId="6" borderId="6" xfId="0" applyFont="1" applyFill="1" applyBorder="1" applyAlignment="1" applyProtection="1">
      <alignment horizontal="center" vertical="center"/>
      <protection locked="0"/>
    </xf>
    <xf numFmtId="0" fontId="2" fillId="0" borderId="6" xfId="0" applyFont="1" applyBorder="1" applyAlignment="1" applyProtection="1">
      <alignment horizontal="left" vertical="center" wrapText="1"/>
      <protection locked="0"/>
    </xf>
    <xf numFmtId="0" fontId="2" fillId="0" borderId="6" xfId="0" applyFont="1" applyBorder="1" applyAlignment="1" applyProtection="1">
      <alignment horizontal="center"/>
      <protection locked="0"/>
    </xf>
    <xf numFmtId="0" fontId="14" fillId="0" borderId="2" xfId="0" applyFont="1" applyBorder="1" applyAlignment="1" applyProtection="1">
      <alignment horizontal="left" vertical="top"/>
      <protection locked="0"/>
    </xf>
    <xf numFmtId="0" fontId="15" fillId="0" borderId="3" xfId="0" applyFont="1" applyBorder="1" applyProtection="1">
      <protection locked="0"/>
    </xf>
    <xf numFmtId="0" fontId="6" fillId="0" borderId="2" xfId="0" applyFont="1" applyBorder="1" applyAlignment="1" applyProtection="1">
      <alignment horizontal="center" vertical="top"/>
      <protection locked="0"/>
    </xf>
    <xf numFmtId="0" fontId="5" fillId="0" borderId="4" xfId="0" applyFont="1" applyBorder="1" applyProtection="1">
      <protection locked="0"/>
    </xf>
    <xf numFmtId="0" fontId="5" fillId="0" borderId="3" xfId="0" applyFont="1" applyBorder="1" applyProtection="1">
      <protection locked="0"/>
    </xf>
    <xf numFmtId="0" fontId="6" fillId="0" borderId="6" xfId="0" applyFont="1" applyBorder="1" applyAlignment="1" applyProtection="1">
      <alignment horizontal="left" vertical="top" wrapText="1"/>
      <protection locked="0"/>
    </xf>
    <xf numFmtId="0" fontId="6" fillId="0" borderId="6" xfId="0" applyFont="1" applyBorder="1" applyAlignment="1" applyProtection="1">
      <alignment horizontal="left" vertical="top"/>
      <protection locked="0"/>
    </xf>
    <xf numFmtId="0" fontId="3" fillId="0" borderId="0" xfId="0" applyFont="1" applyAlignment="1" applyProtection="1">
      <alignment horizontal="center"/>
      <protection locked="0"/>
    </xf>
    <xf numFmtId="0" fontId="0" fillId="0" borderId="0" xfId="0" applyProtection="1">
      <protection locked="0"/>
    </xf>
    <xf numFmtId="0" fontId="5" fillId="0" borderId="1" xfId="0" applyFont="1" applyBorder="1" applyProtection="1">
      <protection locked="0"/>
    </xf>
    <xf numFmtId="0" fontId="13" fillId="0" borderId="6" xfId="0" applyFont="1" applyBorder="1" applyAlignment="1" applyProtection="1">
      <alignment horizontal="center" vertical="center"/>
      <protection locked="0"/>
    </xf>
    <xf numFmtId="0" fontId="10" fillId="4" borderId="6" xfId="0" applyFont="1" applyFill="1" applyBorder="1" applyAlignment="1" applyProtection="1">
      <alignment horizontal="center" vertical="center" wrapText="1"/>
      <protection locked="0"/>
    </xf>
    <xf numFmtId="0" fontId="2" fillId="0" borderId="1" xfId="0" applyFont="1" applyBorder="1" applyAlignment="1" applyProtection="1">
      <alignment horizontal="center"/>
      <protection locked="0"/>
    </xf>
    <xf numFmtId="0" fontId="2" fillId="6" borderId="10" xfId="0" applyFont="1" applyFill="1" applyBorder="1" applyAlignment="1" applyProtection="1">
      <alignment horizontal="center" vertical="center"/>
      <protection locked="0"/>
    </xf>
    <xf numFmtId="0" fontId="2" fillId="8" borderId="6" xfId="0" applyFont="1" applyFill="1" applyBorder="1" applyAlignment="1" applyProtection="1">
      <alignment horizontal="center" vertical="center" wrapText="1"/>
      <protection locked="0"/>
    </xf>
    <xf numFmtId="0" fontId="18" fillId="0" borderId="0" xfId="0" applyFont="1" applyAlignment="1">
      <alignment horizontal="center"/>
    </xf>
    <xf numFmtId="0" fontId="21" fillId="0" borderId="6" xfId="0" applyFont="1" applyBorder="1" applyAlignment="1">
      <alignment horizontal="center" vertical="center" wrapText="1"/>
    </xf>
    <xf numFmtId="0" fontId="20" fillId="12" borderId="2" xfId="0" applyFont="1" applyFill="1" applyBorder="1" applyAlignment="1" applyProtection="1">
      <alignment horizontal="center" vertical="center" wrapText="1"/>
      <protection locked="0"/>
    </xf>
    <xf numFmtId="0" fontId="19" fillId="0" borderId="4" xfId="0" applyFont="1" applyBorder="1" applyAlignment="1">
      <alignment horizontal="center" vertical="center" wrapText="1"/>
    </xf>
    <xf numFmtId="0" fontId="16" fillId="2" borderId="7" xfId="0" applyFont="1" applyFill="1" applyBorder="1" applyAlignment="1" applyProtection="1">
      <alignment horizontal="center" vertical="center" wrapText="1"/>
      <protection locked="0"/>
    </xf>
    <xf numFmtId="0" fontId="16" fillId="2" borderId="8" xfId="0" applyFont="1" applyFill="1" applyBorder="1" applyAlignment="1" applyProtection="1">
      <alignment horizontal="center" vertical="center" wrapText="1"/>
      <protection locked="0"/>
    </xf>
    <xf numFmtId="9" fontId="18" fillId="13" borderId="6" xfId="1" applyFont="1" applyFill="1" applyBorder="1" applyAlignment="1" applyProtection="1">
      <alignment horizontal="center" vertical="center"/>
      <protection locked="0"/>
    </xf>
    <xf numFmtId="0" fontId="24" fillId="5"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0" fontId="23" fillId="8" borderId="16" xfId="0" applyFont="1" applyFill="1" applyBorder="1" applyAlignment="1" applyProtection="1">
      <alignment horizontal="center" wrapText="1"/>
      <protection locked="0"/>
    </xf>
    <xf numFmtId="0" fontId="23" fillId="8" borderId="17" xfId="0" applyFont="1" applyFill="1" applyBorder="1" applyAlignment="1" applyProtection="1">
      <alignment horizontal="center" wrapText="1"/>
      <protection locked="0"/>
    </xf>
    <xf numFmtId="0" fontId="0" fillId="0" borderId="1" xfId="0" applyBorder="1" applyAlignment="1" applyProtection="1">
      <alignment horizontal="center" vertical="center" wrapText="1"/>
      <protection locked="0"/>
    </xf>
    <xf numFmtId="164" fontId="0" fillId="0" borderId="1" xfId="0" applyNumberFormat="1" applyBorder="1" applyAlignment="1" applyProtection="1">
      <alignment horizontal="center" vertical="center"/>
      <protection locked="0"/>
    </xf>
    <xf numFmtId="9" fontId="28" fillId="8" borderId="15" xfId="0" applyNumberFormat="1" applyFont="1" applyFill="1" applyBorder="1" applyAlignment="1" applyProtection="1">
      <alignment horizontal="center" vertical="center"/>
      <protection locked="0"/>
    </xf>
    <xf numFmtId="0" fontId="27" fillId="14" borderId="6" xfId="0" applyFont="1" applyFill="1" applyBorder="1" applyAlignment="1">
      <alignment vertical="center" wrapText="1"/>
    </xf>
    <xf numFmtId="0" fontId="30" fillId="7" borderId="6" xfId="0" applyFont="1" applyFill="1" applyBorder="1" applyAlignment="1">
      <alignment vertical="top" wrapText="1"/>
    </xf>
    <xf numFmtId="0" fontId="31" fillId="2" borderId="6" xfId="0" applyFont="1" applyFill="1" applyBorder="1" applyAlignment="1">
      <alignment horizontal="center" vertical="center" wrapText="1"/>
    </xf>
    <xf numFmtId="0" fontId="32" fillId="9" borderId="2" xfId="0" applyFont="1" applyFill="1" applyBorder="1" applyAlignment="1" applyProtection="1">
      <alignment horizontal="center" vertical="center" wrapText="1"/>
      <protection locked="0"/>
    </xf>
    <xf numFmtId="0" fontId="33" fillId="10" borderId="3" xfId="0" applyFont="1" applyFill="1" applyBorder="1" applyAlignment="1" applyProtection="1">
      <alignment vertical="center"/>
      <protection locked="0"/>
    </xf>
    <xf numFmtId="0" fontId="32" fillId="9" borderId="5" xfId="0" applyFont="1" applyFill="1" applyBorder="1" applyAlignment="1" applyProtection="1">
      <alignment horizontal="center" vertical="center"/>
      <protection locked="0"/>
    </xf>
    <xf numFmtId="0" fontId="34" fillId="11" borderId="6" xfId="0" applyFont="1" applyFill="1" applyBorder="1" applyAlignment="1" applyProtection="1">
      <alignment horizontal="center" vertical="center"/>
      <protection locked="0"/>
    </xf>
    <xf numFmtId="0" fontId="34" fillId="0" borderId="6" xfId="0" applyFont="1" applyBorder="1" applyAlignment="1" applyProtection="1">
      <alignment horizontal="center" vertical="center"/>
      <protection locked="0"/>
    </xf>
    <xf numFmtId="0" fontId="34" fillId="0" borderId="4" xfId="0" applyFont="1" applyBorder="1" applyAlignment="1">
      <alignment horizontal="center" vertical="center" wrapText="1"/>
    </xf>
    <xf numFmtId="0" fontId="32" fillId="10" borderId="2" xfId="0" applyFont="1" applyFill="1" applyBorder="1" applyAlignment="1" applyProtection="1">
      <alignment horizontal="center" vertical="center" wrapText="1"/>
      <protection locked="0"/>
    </xf>
    <xf numFmtId="0" fontId="32" fillId="10" borderId="5" xfId="0" applyFont="1" applyFill="1" applyBorder="1" applyAlignment="1" applyProtection="1">
      <alignment horizontal="center" vertical="center"/>
      <protection locked="0"/>
    </xf>
    <xf numFmtId="0" fontId="7" fillId="2" borderId="18" xfId="0" applyFont="1" applyFill="1" applyBorder="1" applyAlignment="1" applyProtection="1">
      <alignment horizontal="center" vertical="center" wrapText="1"/>
      <protection locked="0"/>
    </xf>
    <xf numFmtId="0" fontId="5" fillId="0" borderId="19" xfId="0" applyFont="1" applyBorder="1" applyProtection="1">
      <protection locked="0"/>
    </xf>
    <xf numFmtId="0" fontId="7" fillId="2" borderId="20" xfId="0" applyFont="1" applyFill="1" applyBorder="1" applyAlignment="1" applyProtection="1">
      <alignment horizontal="center" vertical="center" wrapText="1"/>
      <protection locked="0"/>
    </xf>
    <xf numFmtId="0" fontId="22" fillId="5" borderId="7" xfId="0" applyFont="1" applyFill="1" applyBorder="1" applyAlignment="1">
      <alignment horizontal="center" vertical="center" wrapText="1"/>
    </xf>
    <xf numFmtId="0" fontId="2" fillId="3" borderId="13" xfId="0" applyFont="1" applyFill="1" applyBorder="1" applyAlignment="1" applyProtection="1">
      <alignment vertical="center"/>
      <protection locked="0"/>
    </xf>
    <xf numFmtId="0" fontId="2" fillId="3" borderId="11" xfId="0" applyFont="1" applyFill="1" applyBorder="1" applyAlignment="1" applyProtection="1">
      <alignment horizontal="center" vertical="center"/>
      <protection locked="0"/>
    </xf>
    <xf numFmtId="0" fontId="5" fillId="0" borderId="12" xfId="0" applyFont="1" applyBorder="1" applyAlignment="1" applyProtection="1">
      <alignment vertical="center"/>
      <protection locked="0"/>
    </xf>
    <xf numFmtId="0" fontId="2" fillId="3" borderId="13" xfId="0" applyFont="1" applyFill="1" applyBorder="1" applyAlignment="1" applyProtection="1">
      <alignment horizontal="center" vertical="center"/>
      <protection locked="0"/>
    </xf>
    <xf numFmtId="0" fontId="20" fillId="12" borderId="11" xfId="0" applyFont="1" applyFill="1" applyBorder="1" applyAlignment="1" applyProtection="1">
      <alignment horizontal="center" vertical="center" wrapText="1"/>
      <protection locked="0"/>
    </xf>
    <xf numFmtId="0" fontId="21" fillId="0" borderId="14" xfId="0" applyFont="1" applyBorder="1" applyAlignment="1">
      <alignment horizontal="center" vertical="center" wrapText="1"/>
    </xf>
    <xf numFmtId="0" fontId="19" fillId="0" borderId="9" xfId="0" applyFont="1" applyBorder="1" applyAlignment="1">
      <alignment horizontal="center" vertical="center" wrapText="1"/>
    </xf>
    <xf numFmtId="9" fontId="18" fillId="13" borderId="14" xfId="1" applyFont="1" applyFill="1" applyBorder="1" applyAlignment="1" applyProtection="1">
      <alignment horizontal="center" vertical="center"/>
      <protection locked="0"/>
    </xf>
    <xf numFmtId="0" fontId="32" fillId="9" borderId="21" xfId="0" applyFont="1" applyFill="1" applyBorder="1" applyAlignment="1" applyProtection="1">
      <alignment vertical="center" wrapText="1"/>
      <protection locked="0"/>
    </xf>
    <xf numFmtId="0" fontId="32" fillId="9" borderId="22" xfId="0" applyFont="1" applyFill="1" applyBorder="1" applyAlignment="1" applyProtection="1">
      <alignment horizontal="center" vertical="center" wrapText="1"/>
      <protection locked="0"/>
    </xf>
    <xf numFmtId="0" fontId="33" fillId="10" borderId="23" xfId="0" applyFont="1" applyFill="1" applyBorder="1" applyAlignment="1" applyProtection="1">
      <alignment vertical="center"/>
      <protection locked="0"/>
    </xf>
    <xf numFmtId="0" fontId="32" fillId="9" borderId="24" xfId="0" applyFont="1" applyFill="1" applyBorder="1" applyAlignment="1" applyProtection="1">
      <alignment horizontal="center" vertical="center"/>
      <protection locked="0"/>
    </xf>
    <xf numFmtId="0" fontId="32" fillId="9" borderId="22" xfId="0" applyFont="1" applyFill="1" applyBorder="1" applyAlignment="1" applyProtection="1">
      <alignment horizontal="center" vertical="center"/>
      <protection locked="0"/>
    </xf>
    <xf numFmtId="0" fontId="34" fillId="11" borderId="25" xfId="0" applyFont="1" applyFill="1" applyBorder="1" applyAlignment="1" applyProtection="1">
      <alignment horizontal="center" vertical="center"/>
      <protection locked="0"/>
    </xf>
    <xf numFmtId="0" fontId="34" fillId="0" borderId="25" xfId="0" applyFont="1" applyBorder="1" applyAlignment="1" applyProtection="1">
      <alignment horizontal="center" vertical="center"/>
      <protection locked="0"/>
    </xf>
    <xf numFmtId="0" fontId="34" fillId="0" borderId="26" xfId="0" applyFont="1" applyBorder="1" applyAlignment="1">
      <alignment horizontal="center" vertical="center" wrapText="1"/>
    </xf>
    <xf numFmtId="9" fontId="35" fillId="13" borderId="27" xfId="1" applyFont="1" applyFill="1" applyBorder="1" applyAlignment="1" applyProtection="1">
      <alignment horizontal="center" vertical="center"/>
      <protection locked="0"/>
    </xf>
    <xf numFmtId="0" fontId="32" fillId="10" borderId="28" xfId="0" applyFont="1" applyFill="1" applyBorder="1" applyAlignment="1" applyProtection="1">
      <alignment vertical="center" wrapText="1"/>
      <protection locked="0"/>
    </xf>
    <xf numFmtId="9" fontId="36" fillId="13" borderId="29" xfId="1" applyFont="1" applyFill="1" applyBorder="1" applyAlignment="1" applyProtection="1">
      <alignment horizontal="center" vertical="center"/>
      <protection locked="0"/>
    </xf>
    <xf numFmtId="0" fontId="32" fillId="9" borderId="28" xfId="0" applyFont="1" applyFill="1" applyBorder="1" applyAlignment="1" applyProtection="1">
      <alignment vertical="center" wrapText="1"/>
      <protection locked="0"/>
    </xf>
    <xf numFmtId="0" fontId="32" fillId="10" borderId="30" xfId="0" applyFont="1" applyFill="1" applyBorder="1" applyAlignment="1" applyProtection="1">
      <alignment vertical="center" wrapText="1"/>
      <protection locked="0"/>
    </xf>
    <xf numFmtId="0" fontId="32" fillId="10" borderId="31" xfId="0" applyFont="1" applyFill="1" applyBorder="1" applyAlignment="1" applyProtection="1">
      <alignment horizontal="center" vertical="center" wrapText="1"/>
      <protection locked="0"/>
    </xf>
    <xf numFmtId="0" fontId="33" fillId="10" borderId="32" xfId="0" applyFont="1" applyFill="1" applyBorder="1" applyAlignment="1" applyProtection="1">
      <alignment vertical="center"/>
      <protection locked="0"/>
    </xf>
    <xf numFmtId="0" fontId="32" fillId="10" borderId="33" xfId="0" applyFont="1" applyFill="1" applyBorder="1" applyAlignment="1" applyProtection="1">
      <alignment horizontal="center" vertical="center"/>
      <protection locked="0"/>
    </xf>
    <xf numFmtId="0" fontId="34" fillId="11" borderId="34" xfId="0" applyFont="1" applyFill="1" applyBorder="1" applyAlignment="1" applyProtection="1">
      <alignment horizontal="center" vertical="center"/>
      <protection locked="0"/>
    </xf>
    <xf numFmtId="0" fontId="34" fillId="0" borderId="34" xfId="0" applyFont="1" applyBorder="1" applyAlignment="1" applyProtection="1">
      <alignment horizontal="center" vertical="center"/>
      <protection locked="0"/>
    </xf>
    <xf numFmtId="0" fontId="34" fillId="0" borderId="35" xfId="0" applyFont="1" applyBorder="1" applyAlignment="1">
      <alignment horizontal="center" vertical="center" wrapText="1"/>
    </xf>
    <xf numFmtId="9" fontId="36" fillId="13" borderId="36" xfId="1" applyFont="1" applyFill="1" applyBorder="1" applyAlignment="1" applyProtection="1">
      <alignment horizontal="center" vertical="center"/>
      <protection locked="0"/>
    </xf>
  </cellXfs>
  <cellStyles count="2">
    <cellStyle name="Normal" xfId="0" builtinId="0"/>
    <cellStyle name="Percent" xfId="1" builtinId="5"/>
  </cellStyles>
  <dxfs count="12">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theme="0"/>
      </font>
      <fill>
        <patternFill patternType="solid">
          <bgColor theme="4" tint="0.39997558519241921"/>
        </patternFill>
      </fill>
    </dxf>
    <dxf>
      <font>
        <color rgb="FF9C0006"/>
      </font>
      <fill>
        <patternFill>
          <bgColor rgb="FFFFC7CE"/>
        </patternFill>
      </fill>
    </dxf>
    <dxf>
      <font>
        <color rgb="FF006100"/>
      </font>
      <fill>
        <patternFill>
          <bgColor rgb="FFC6EFCE"/>
        </patternFill>
      </fill>
    </dxf>
    <dxf>
      <font>
        <color theme="0"/>
      </font>
      <fill>
        <patternFill>
          <bgColor rgb="FFFF0000"/>
        </patternFill>
      </fill>
    </dxf>
    <dxf>
      <font>
        <color rgb="FF9C5700"/>
      </font>
      <fill>
        <patternFill>
          <bgColor rgb="FFFFEB9C"/>
        </patternFill>
      </fill>
    </dxf>
    <dxf>
      <font>
        <color rgb="FF006100"/>
      </font>
      <fill>
        <patternFill>
          <bgColor rgb="FFC6EFCE"/>
        </patternFill>
      </fill>
    </dxf>
    <dxf>
      <font>
        <color theme="0"/>
      </font>
      <fill>
        <patternFill>
          <bgColor theme="4" tint="0.39994506668294322"/>
        </patternFill>
      </fill>
    </dxf>
    <dxf>
      <font>
        <color rgb="FF9C0006"/>
      </font>
      <fill>
        <patternFill>
          <bgColor rgb="FFFFC7CE"/>
        </patternFill>
      </fill>
    </dxf>
  </dxfs>
  <tableStyles count="0" defaultTableStyle="TableStyleMedium2" defaultPivotStyle="PivotStyleLight16"/>
  <colors>
    <mruColors>
      <color rgb="FFE8F1FF"/>
      <color rgb="FFFFD579"/>
      <color rgb="FFFFFD78"/>
      <color rgb="FF447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alcChain" Target="calcChain.xml"/><Relationship Id="rId10" Type="http://schemas.openxmlformats.org/officeDocument/2006/relationships/sheetMetadata" Target="metadata.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276225</xdr:colOff>
      <xdr:row>1</xdr:row>
      <xdr:rowOff>57150</xdr:rowOff>
    </xdr:from>
    <xdr:ext cx="1638300" cy="4667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61B29-8A8B-2C4E-9688-7B0C8758F17D}">
  <dimension ref="A1:B11"/>
  <sheetViews>
    <sheetView topLeftCell="A4" workbookViewId="0">
      <selection activeCell="B4" sqref="B4"/>
    </sheetView>
  </sheetViews>
  <sheetFormatPr baseColWidth="10" defaultRowHeight="15"/>
  <cols>
    <col min="1" max="1" width="60.83203125" customWidth="1"/>
    <col min="2" max="2" width="68.1640625" customWidth="1"/>
  </cols>
  <sheetData>
    <row r="1" spans="1:2">
      <c r="A1" t="s">
        <v>77</v>
      </c>
    </row>
    <row r="2" spans="1:2" ht="20">
      <c r="A2" s="64" t="s">
        <v>46</v>
      </c>
      <c r="B2" s="64" t="s">
        <v>47</v>
      </c>
    </row>
    <row r="3" spans="1:2" ht="80">
      <c r="A3" s="63" t="s">
        <v>48</v>
      </c>
      <c r="B3" s="24" t="s">
        <v>69</v>
      </c>
    </row>
    <row r="4" spans="1:2" ht="160">
      <c r="A4" s="63" t="s">
        <v>49</v>
      </c>
      <c r="B4" s="24" t="s">
        <v>78</v>
      </c>
    </row>
    <row r="5" spans="1:2" ht="32">
      <c r="A5" s="63" t="s">
        <v>50</v>
      </c>
      <c r="B5" s="24" t="s">
        <v>51</v>
      </c>
    </row>
    <row r="6" spans="1:2" ht="17">
      <c r="A6" s="63" t="s">
        <v>52</v>
      </c>
      <c r="B6" s="24" t="s">
        <v>53</v>
      </c>
    </row>
    <row r="7" spans="1:2" ht="64">
      <c r="A7" s="63" t="s">
        <v>54</v>
      </c>
      <c r="B7" s="24" t="s">
        <v>75</v>
      </c>
    </row>
    <row r="8" spans="1:2" ht="112">
      <c r="A8" s="63" t="s">
        <v>55</v>
      </c>
      <c r="B8" s="24" t="s">
        <v>70</v>
      </c>
    </row>
    <row r="9" spans="1:2" ht="80">
      <c r="A9" s="63" t="s">
        <v>56</v>
      </c>
      <c r="B9" s="24" t="s">
        <v>76</v>
      </c>
    </row>
    <row r="10" spans="1:2" ht="76" customHeight="1">
      <c r="A10" s="63" t="s">
        <v>71</v>
      </c>
      <c r="B10" s="62" t="s">
        <v>73</v>
      </c>
    </row>
    <row r="11" spans="1:2" ht="17">
      <c r="A11" s="63" t="s">
        <v>74</v>
      </c>
      <c r="B11" s="24" t="s">
        <v>57</v>
      </c>
    </row>
  </sheetData>
  <sheetProtection algorithmName="SHA-512" hashValue="3PfL0nKeLA/413fleqrantx0O/4+h20eHSr/Q+I98D7pOiBGO1iXUsj3rTOFjmWl3/0eo/aucNwwiaGWEPs9WQ==" saltValue="QTe+MyzM6PodgA2kTVWUGA==" spinCount="100000" sheet="1" objects="1" scenarios="1" selectLockedCells="1" selectUn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930"/>
  <sheetViews>
    <sheetView showGridLines="0" tabSelected="1" topLeftCell="B20" zoomScaleNormal="100" workbookViewId="0">
      <selection activeCell="E32" sqref="E32"/>
    </sheetView>
  </sheetViews>
  <sheetFormatPr baseColWidth="10" defaultColWidth="12.5" defaultRowHeight="15" customHeight="1"/>
  <cols>
    <col min="1" max="1" width="20.1640625" style="4" customWidth="1"/>
    <col min="2" max="2" width="17.5" style="4" customWidth="1"/>
    <col min="3" max="3" width="9.5" style="4" customWidth="1"/>
    <col min="4" max="4" width="22" style="15" customWidth="1"/>
    <col min="5" max="5" width="27.5" style="15" customWidth="1"/>
    <col min="6" max="6" width="26.6640625" style="6" customWidth="1"/>
    <col min="7" max="11" width="24.5" style="6" customWidth="1"/>
    <col min="12" max="12" width="21.83203125" style="4" customWidth="1"/>
    <col min="13" max="13" width="24.6640625" style="4" customWidth="1"/>
    <col min="14" max="14" width="21" style="4" customWidth="1"/>
    <col min="15" max="20" width="9.1640625" style="4" customWidth="1"/>
    <col min="21" max="30" width="8.83203125" style="4" customWidth="1"/>
    <col min="31" max="16384" width="12.5" style="4"/>
  </cols>
  <sheetData>
    <row r="1" spans="1:20">
      <c r="A1" s="1" t="s">
        <v>0</v>
      </c>
      <c r="B1" s="1"/>
      <c r="C1" s="1"/>
      <c r="D1" s="2"/>
      <c r="E1" s="2"/>
      <c r="F1" s="3"/>
      <c r="G1" s="3"/>
      <c r="H1" s="3"/>
      <c r="I1" s="3"/>
      <c r="J1" s="3"/>
      <c r="K1" s="3"/>
    </row>
    <row r="2" spans="1:20" ht="69" customHeight="1">
      <c r="A2" s="40"/>
      <c r="B2" s="41"/>
      <c r="C2" s="41"/>
      <c r="D2" s="56" t="s">
        <v>68</v>
      </c>
      <c r="E2" s="42"/>
      <c r="F2" s="42"/>
      <c r="G2" s="42"/>
      <c r="H2" s="42"/>
      <c r="I2" s="42"/>
      <c r="J2" s="42"/>
      <c r="K2" s="42"/>
      <c r="L2" s="6"/>
    </row>
    <row r="3" spans="1:20" ht="18" customHeight="1">
      <c r="A3" s="33" t="s">
        <v>1</v>
      </c>
      <c r="B3" s="34"/>
      <c r="C3" s="35"/>
      <c r="D3" s="36"/>
      <c r="E3" s="36"/>
      <c r="F3" s="36"/>
      <c r="G3" s="36"/>
      <c r="H3" s="36"/>
      <c r="I3" s="36"/>
      <c r="J3" s="36"/>
      <c r="K3" s="37"/>
    </row>
    <row r="4" spans="1:20" ht="18" customHeight="1">
      <c r="A4" s="33" t="s">
        <v>2</v>
      </c>
      <c r="B4" s="34"/>
      <c r="C4" s="35"/>
      <c r="D4" s="36"/>
      <c r="E4" s="36"/>
      <c r="F4" s="36"/>
      <c r="G4" s="36"/>
      <c r="H4" s="36"/>
      <c r="I4" s="36"/>
      <c r="J4" s="36"/>
      <c r="K4" s="37"/>
    </row>
    <row r="5" spans="1:20" ht="60.75" customHeight="1">
      <c r="A5" s="29" t="s">
        <v>3</v>
      </c>
      <c r="B5" s="29"/>
      <c r="C5" s="38" t="s">
        <v>4</v>
      </c>
      <c r="D5" s="39"/>
      <c r="E5" s="39"/>
      <c r="F5" s="39"/>
      <c r="G5" s="39"/>
      <c r="H5" s="39"/>
      <c r="I5" s="39"/>
      <c r="J5" s="39"/>
      <c r="K5" s="39"/>
    </row>
    <row r="6" spans="1:20" ht="60.75" customHeight="1">
      <c r="A6" s="29" t="s">
        <v>5</v>
      </c>
      <c r="B6" s="29"/>
      <c r="C6" s="38"/>
      <c r="D6" s="39"/>
      <c r="E6" s="39"/>
      <c r="F6" s="39"/>
      <c r="G6" s="39"/>
      <c r="H6" s="39"/>
      <c r="I6" s="39"/>
      <c r="J6" s="39"/>
      <c r="K6" s="39"/>
    </row>
    <row r="8" spans="1:20" ht="33.75" customHeight="1">
      <c r="A8" s="7" t="s">
        <v>6</v>
      </c>
      <c r="B8" s="43" t="s">
        <v>7</v>
      </c>
      <c r="C8" s="43"/>
      <c r="D8" s="43"/>
      <c r="E8" s="43"/>
      <c r="F8" s="43"/>
      <c r="G8" s="43"/>
      <c r="H8" s="43"/>
      <c r="I8" s="43"/>
      <c r="J8" s="43"/>
      <c r="K8" s="43"/>
    </row>
    <row r="9" spans="1:20" ht="54.75" customHeight="1">
      <c r="A9" s="44" t="s">
        <v>59</v>
      </c>
      <c r="B9" s="32"/>
      <c r="C9" s="32"/>
      <c r="D9" s="32"/>
      <c r="E9" s="32"/>
      <c r="F9" s="32"/>
      <c r="G9" s="32"/>
      <c r="H9" s="32"/>
      <c r="I9" s="32"/>
      <c r="J9" s="32"/>
      <c r="K9" s="32"/>
      <c r="L9" s="8"/>
      <c r="M9" s="8"/>
      <c r="N9" s="8"/>
      <c r="O9" s="8"/>
      <c r="P9" s="8"/>
      <c r="Q9" s="8"/>
      <c r="R9" s="8"/>
      <c r="S9" s="8"/>
      <c r="T9" s="8"/>
    </row>
    <row r="10" spans="1:20">
      <c r="A10" s="44"/>
      <c r="B10" s="32"/>
      <c r="C10" s="32"/>
      <c r="D10" s="32"/>
      <c r="E10" s="32"/>
      <c r="F10" s="32"/>
      <c r="G10" s="32"/>
      <c r="H10" s="32"/>
      <c r="I10" s="32"/>
      <c r="J10" s="32"/>
      <c r="K10" s="32"/>
      <c r="L10" s="8"/>
      <c r="M10" s="8"/>
      <c r="N10" s="8"/>
      <c r="O10" s="8"/>
      <c r="P10" s="8"/>
      <c r="Q10" s="8"/>
      <c r="R10" s="8"/>
      <c r="S10" s="8"/>
      <c r="T10" s="8"/>
    </row>
    <row r="11" spans="1:20" s="10" customFormat="1" ht="16">
      <c r="A11" s="44" t="s">
        <v>60</v>
      </c>
      <c r="B11" s="32"/>
      <c r="C11" s="32"/>
      <c r="D11" s="32"/>
      <c r="E11" s="32"/>
      <c r="F11" s="32"/>
      <c r="G11" s="32"/>
      <c r="H11" s="32"/>
      <c r="I11" s="32"/>
      <c r="J11" s="32"/>
      <c r="K11" s="32"/>
      <c r="L11" s="9"/>
      <c r="M11" s="9"/>
      <c r="N11" s="9"/>
      <c r="O11" s="9"/>
      <c r="P11" s="9"/>
      <c r="Q11" s="9"/>
      <c r="R11" s="9"/>
      <c r="S11" s="9"/>
      <c r="T11" s="9"/>
    </row>
    <row r="12" spans="1:20" ht="45.75" customHeight="1">
      <c r="A12" s="44"/>
      <c r="B12" s="32"/>
      <c r="C12" s="32"/>
      <c r="D12" s="32"/>
      <c r="E12" s="32"/>
      <c r="F12" s="32"/>
      <c r="G12" s="32"/>
      <c r="H12" s="32"/>
      <c r="I12" s="32"/>
      <c r="J12" s="32"/>
      <c r="K12" s="32"/>
      <c r="L12" s="8"/>
      <c r="M12" s="8"/>
      <c r="N12" s="8"/>
      <c r="O12" s="8"/>
      <c r="P12" s="8"/>
      <c r="Q12" s="8"/>
      <c r="R12" s="8"/>
      <c r="S12" s="8"/>
      <c r="T12" s="8"/>
    </row>
    <row r="13" spans="1:20" ht="30" customHeight="1">
      <c r="A13" s="44" t="s">
        <v>61</v>
      </c>
      <c r="B13" s="32"/>
      <c r="C13" s="32"/>
      <c r="D13" s="32"/>
      <c r="E13" s="32"/>
      <c r="F13" s="32"/>
      <c r="G13" s="32"/>
      <c r="H13" s="32"/>
      <c r="I13" s="32"/>
      <c r="J13" s="32"/>
      <c r="K13" s="32"/>
      <c r="L13" s="8"/>
      <c r="M13" s="8"/>
      <c r="N13" s="8"/>
      <c r="O13" s="8"/>
      <c r="P13" s="8"/>
      <c r="Q13" s="8"/>
      <c r="R13" s="8"/>
      <c r="S13" s="8"/>
      <c r="T13" s="8"/>
    </row>
    <row r="14" spans="1:20" ht="36.75" customHeight="1">
      <c r="A14" s="44"/>
      <c r="B14" s="32"/>
      <c r="C14" s="32"/>
      <c r="D14" s="32"/>
      <c r="E14" s="32"/>
      <c r="F14" s="32"/>
      <c r="G14" s="32"/>
      <c r="H14" s="32"/>
      <c r="I14" s="32"/>
      <c r="J14" s="32"/>
      <c r="K14" s="32"/>
      <c r="L14" s="8"/>
      <c r="M14" s="8"/>
      <c r="N14" s="8"/>
      <c r="O14" s="8"/>
      <c r="P14" s="8"/>
      <c r="Q14" s="8"/>
      <c r="R14" s="8"/>
      <c r="S14" s="8"/>
      <c r="T14" s="8"/>
    </row>
    <row r="15" spans="1:20" ht="30" customHeight="1">
      <c r="A15" s="44" t="s">
        <v>62</v>
      </c>
      <c r="B15" s="32"/>
      <c r="C15" s="32"/>
      <c r="D15" s="32"/>
      <c r="E15" s="32"/>
      <c r="F15" s="32"/>
      <c r="G15" s="32"/>
      <c r="H15" s="32"/>
      <c r="I15" s="32"/>
      <c r="J15" s="32"/>
      <c r="K15" s="32"/>
      <c r="L15" s="8"/>
      <c r="M15" s="8"/>
      <c r="N15" s="8"/>
      <c r="O15" s="8"/>
      <c r="P15" s="8"/>
      <c r="Q15" s="8"/>
      <c r="R15" s="8"/>
      <c r="S15" s="8"/>
      <c r="T15" s="8"/>
    </row>
    <row r="16" spans="1:20">
      <c r="A16" s="44"/>
      <c r="B16" s="32"/>
      <c r="C16" s="32"/>
      <c r="D16" s="32"/>
      <c r="E16" s="32"/>
      <c r="F16" s="32"/>
      <c r="G16" s="32"/>
      <c r="H16" s="32"/>
      <c r="I16" s="32"/>
      <c r="J16" s="32"/>
      <c r="K16" s="32"/>
      <c r="L16" s="8"/>
      <c r="M16" s="8"/>
      <c r="N16" s="8"/>
      <c r="O16" s="8"/>
      <c r="P16" s="8"/>
      <c r="Q16" s="8"/>
      <c r="R16" s="8"/>
      <c r="S16" s="8"/>
      <c r="T16" s="8"/>
    </row>
    <row r="17" spans="1:30">
      <c r="A17" s="44"/>
      <c r="B17" s="32"/>
      <c r="C17" s="32"/>
      <c r="D17" s="32"/>
      <c r="E17" s="32"/>
      <c r="F17" s="32"/>
      <c r="G17" s="32"/>
      <c r="H17" s="32"/>
      <c r="I17" s="32"/>
      <c r="J17" s="32"/>
      <c r="K17" s="32"/>
      <c r="L17" s="8"/>
      <c r="M17" s="8"/>
      <c r="N17" s="8"/>
      <c r="O17" s="8"/>
      <c r="P17" s="8"/>
      <c r="Q17" s="8"/>
      <c r="R17" s="8"/>
      <c r="S17" s="8"/>
      <c r="T17" s="8"/>
    </row>
    <row r="18" spans="1:30" ht="30" customHeight="1">
      <c r="A18" s="44" t="s">
        <v>63</v>
      </c>
      <c r="B18" s="32"/>
      <c r="C18" s="32"/>
      <c r="D18" s="32"/>
      <c r="E18" s="32"/>
      <c r="F18" s="32"/>
      <c r="G18" s="32"/>
      <c r="H18" s="32"/>
      <c r="I18" s="32"/>
      <c r="J18" s="32"/>
      <c r="K18" s="32"/>
      <c r="L18" s="8"/>
      <c r="M18" s="8"/>
      <c r="N18" s="8"/>
      <c r="O18" s="8"/>
      <c r="P18" s="8"/>
      <c r="Q18" s="8"/>
      <c r="R18" s="8"/>
      <c r="S18" s="8"/>
      <c r="T18" s="8"/>
    </row>
    <row r="19" spans="1:30">
      <c r="A19" s="44"/>
      <c r="B19" s="32"/>
      <c r="C19" s="32"/>
      <c r="D19" s="32"/>
      <c r="E19" s="32"/>
      <c r="F19" s="32"/>
      <c r="G19" s="32"/>
      <c r="H19" s="32"/>
      <c r="I19" s="32"/>
      <c r="J19" s="32"/>
      <c r="K19" s="32"/>
      <c r="L19" s="8"/>
      <c r="M19" s="8"/>
      <c r="N19" s="8"/>
      <c r="O19" s="8"/>
      <c r="P19" s="8"/>
      <c r="Q19" s="8"/>
      <c r="R19" s="8"/>
      <c r="S19" s="8"/>
      <c r="T19" s="8"/>
    </row>
    <row r="20" spans="1:30">
      <c r="A20" s="44"/>
      <c r="B20" s="32"/>
      <c r="C20" s="32"/>
      <c r="D20" s="32"/>
      <c r="E20" s="32"/>
      <c r="F20" s="32"/>
      <c r="G20" s="32"/>
      <c r="H20" s="32"/>
      <c r="I20" s="32"/>
      <c r="J20" s="32"/>
      <c r="K20" s="32"/>
      <c r="L20" s="8"/>
      <c r="M20" s="8"/>
      <c r="N20" s="8"/>
      <c r="O20" s="8"/>
      <c r="P20" s="8"/>
      <c r="Q20" s="8"/>
      <c r="R20" s="8"/>
      <c r="S20" s="8"/>
      <c r="T20" s="8"/>
    </row>
    <row r="21" spans="1:30">
      <c r="A21" s="44"/>
      <c r="B21" s="32"/>
      <c r="C21" s="32"/>
      <c r="D21" s="32"/>
      <c r="E21" s="32"/>
      <c r="F21" s="32"/>
      <c r="G21" s="32"/>
      <c r="H21" s="32"/>
      <c r="I21" s="32"/>
      <c r="J21" s="32"/>
      <c r="K21" s="32"/>
      <c r="L21" s="8"/>
      <c r="M21" s="8"/>
      <c r="N21" s="8"/>
      <c r="O21" s="8"/>
      <c r="P21" s="8"/>
      <c r="Q21" s="8"/>
      <c r="R21" s="8"/>
      <c r="S21" s="8"/>
      <c r="T21" s="8"/>
    </row>
    <row r="22" spans="1:30" ht="15" customHeight="1">
      <c r="A22" s="8"/>
      <c r="B22" s="47" t="s">
        <v>64</v>
      </c>
      <c r="C22" s="47"/>
      <c r="D22" s="47"/>
      <c r="E22" s="45"/>
      <c r="F22" s="3"/>
      <c r="G22" s="3"/>
      <c r="H22" s="3"/>
      <c r="I22" s="3"/>
      <c r="J22" s="3"/>
      <c r="K22" s="3"/>
      <c r="L22" s="8"/>
      <c r="M22" s="8"/>
      <c r="N22" s="8"/>
      <c r="O22" s="8"/>
      <c r="P22" s="8"/>
      <c r="Q22" s="8"/>
      <c r="R22" s="8"/>
      <c r="S22" s="8"/>
      <c r="T22" s="8"/>
    </row>
    <row r="23" spans="1:30" s="13" customFormat="1" ht="32">
      <c r="A23" s="21"/>
      <c r="B23" s="47"/>
      <c r="C23" s="47"/>
      <c r="D23" s="47"/>
      <c r="E23" s="46" t="s">
        <v>45</v>
      </c>
      <c r="F23" s="30"/>
      <c r="G23" s="22" t="s">
        <v>42</v>
      </c>
      <c r="H23" s="23" t="s">
        <v>44</v>
      </c>
      <c r="I23" s="31"/>
      <c r="J23" s="31"/>
      <c r="K23" s="31"/>
      <c r="L23" s="21"/>
      <c r="M23" s="21"/>
      <c r="N23" s="21"/>
      <c r="O23" s="21"/>
      <c r="P23" s="21"/>
      <c r="Q23" s="21"/>
      <c r="R23" s="21"/>
      <c r="S23" s="21"/>
      <c r="T23" s="21"/>
    </row>
    <row r="24" spans="1:30" ht="62" customHeight="1">
      <c r="A24" s="8"/>
      <c r="B24" s="47"/>
      <c r="C24" s="47"/>
      <c r="D24" s="47"/>
      <c r="E24" s="45"/>
      <c r="F24" s="3"/>
      <c r="G24" s="3"/>
      <c r="H24" s="3"/>
      <c r="I24" s="3"/>
      <c r="J24" s="3"/>
      <c r="K24" s="3"/>
      <c r="L24" s="11"/>
      <c r="M24" s="8"/>
      <c r="N24" s="8"/>
      <c r="O24" s="8"/>
      <c r="P24" s="8"/>
      <c r="Q24" s="8"/>
      <c r="R24" s="8"/>
      <c r="S24" s="8"/>
      <c r="T24" s="8"/>
    </row>
    <row r="25" spans="1:30" ht="182" customHeight="1" thickBot="1">
      <c r="A25" s="17" t="s">
        <v>8</v>
      </c>
      <c r="B25" s="73" t="s">
        <v>9</v>
      </c>
      <c r="C25" s="74"/>
      <c r="D25" s="75" t="s">
        <v>10</v>
      </c>
      <c r="E25" s="17" t="s">
        <v>11</v>
      </c>
      <c r="F25" s="17" t="s">
        <v>31</v>
      </c>
      <c r="G25" s="52" t="s">
        <v>12</v>
      </c>
      <c r="H25" s="52" t="s">
        <v>13</v>
      </c>
      <c r="I25" s="52" t="s">
        <v>14</v>
      </c>
      <c r="J25" s="52" t="s">
        <v>15</v>
      </c>
      <c r="K25" s="53" t="s">
        <v>16</v>
      </c>
      <c r="L25" s="76" t="s">
        <v>67</v>
      </c>
      <c r="M25" s="55" t="s">
        <v>66</v>
      </c>
      <c r="N25" s="5"/>
      <c r="O25" s="5"/>
      <c r="P25" s="5"/>
      <c r="Q25" s="5"/>
      <c r="R25" s="5"/>
      <c r="S25" s="5"/>
      <c r="T25" s="5"/>
      <c r="U25" s="5"/>
      <c r="V25" s="5"/>
      <c r="W25" s="5"/>
      <c r="X25" s="5"/>
      <c r="Y25" s="5"/>
      <c r="Z25" s="5"/>
      <c r="AA25" s="5"/>
      <c r="AB25" s="5"/>
      <c r="AC25" s="5"/>
      <c r="AD25" s="5"/>
    </row>
    <row r="26" spans="1:30" s="13" customFormat="1" ht="64.5" customHeight="1">
      <c r="A26" s="85" t="s">
        <v>17</v>
      </c>
      <c r="B26" s="86" t="s">
        <v>35</v>
      </c>
      <c r="C26" s="87"/>
      <c r="D26" s="88" t="s">
        <v>18</v>
      </c>
      <c r="E26" s="89" t="s">
        <v>19</v>
      </c>
      <c r="F26" s="90">
        <v>3</v>
      </c>
      <c r="G26" s="91">
        <v>2</v>
      </c>
      <c r="H26" s="91">
        <v>3</v>
      </c>
      <c r="I26" s="91">
        <v>3</v>
      </c>
      <c r="J26" s="91">
        <v>3</v>
      </c>
      <c r="K26" s="91">
        <v>2</v>
      </c>
      <c r="L26" s="92" t="str">
        <f t="shared" ref="L26:L71" si="0">IF(COUNTIF(G26:K26,"&gt;"&amp;F26)&gt;=3,"Exceeded Expected Target",IF(COUNTIF(G26:K26,"&gt;="&amp;F26)&gt;=3,"Met Expected Target","Did Not Meet Growth Target"))</f>
        <v>Met Expected Target</v>
      </c>
      <c r="M26" s="93" cm="1">
        <f t="array" ref="M26">AVERAGE(G26:K26/5)</f>
        <v>0.52</v>
      </c>
    </row>
    <row r="27" spans="1:30" s="13" customFormat="1" ht="64.5" customHeight="1">
      <c r="A27" s="94" t="s">
        <v>32</v>
      </c>
      <c r="B27" s="71" t="s">
        <v>36</v>
      </c>
      <c r="C27" s="66"/>
      <c r="D27" s="72" t="s">
        <v>18</v>
      </c>
      <c r="E27" s="72" t="s">
        <v>19</v>
      </c>
      <c r="F27" s="68">
        <v>4</v>
      </c>
      <c r="G27" s="69">
        <v>5</v>
      </c>
      <c r="H27" s="69">
        <v>1</v>
      </c>
      <c r="I27" s="69">
        <v>4</v>
      </c>
      <c r="J27" s="69">
        <v>3</v>
      </c>
      <c r="K27" s="69">
        <v>4</v>
      </c>
      <c r="L27" s="70" t="str">
        <f t="shared" si="0"/>
        <v>Met Expected Target</v>
      </c>
      <c r="M27" s="95" cm="1">
        <f t="array" ref="M27">AVERAGE(G27:K27/5)</f>
        <v>0.68</v>
      </c>
    </row>
    <row r="28" spans="1:30" s="13" customFormat="1" ht="64.5" customHeight="1">
      <c r="A28" s="96" t="s">
        <v>33</v>
      </c>
      <c r="B28" s="65" t="s">
        <v>37</v>
      </c>
      <c r="C28" s="66"/>
      <c r="D28" s="67" t="s">
        <v>18</v>
      </c>
      <c r="E28" s="67" t="s">
        <v>19</v>
      </c>
      <c r="F28" s="68">
        <v>2</v>
      </c>
      <c r="G28" s="69">
        <v>1</v>
      </c>
      <c r="H28" s="69">
        <v>1</v>
      </c>
      <c r="I28" s="69">
        <v>1</v>
      </c>
      <c r="J28" s="69">
        <v>1</v>
      </c>
      <c r="K28" s="69">
        <v>2</v>
      </c>
      <c r="L28" s="70" t="str">
        <f t="shared" si="0"/>
        <v>Did Not Meet Growth Target</v>
      </c>
      <c r="M28" s="95" cm="1">
        <f t="array" ref="M28">AVERAGE(G28:K28/5)</f>
        <v>0.24000000000000005</v>
      </c>
    </row>
    <row r="29" spans="1:30" s="13" customFormat="1" ht="64.5" customHeight="1" thickBot="1">
      <c r="A29" s="97" t="s">
        <v>34</v>
      </c>
      <c r="B29" s="98" t="s">
        <v>38</v>
      </c>
      <c r="C29" s="99"/>
      <c r="D29" s="100" t="s">
        <v>18</v>
      </c>
      <c r="E29" s="100" t="s">
        <v>19</v>
      </c>
      <c r="F29" s="101">
        <v>5</v>
      </c>
      <c r="G29" s="102">
        <v>5</v>
      </c>
      <c r="H29" s="102">
        <v>4</v>
      </c>
      <c r="I29" s="102">
        <v>2</v>
      </c>
      <c r="J29" s="102">
        <v>4</v>
      </c>
      <c r="K29" s="102">
        <v>5</v>
      </c>
      <c r="L29" s="103" t="str">
        <f t="shared" si="0"/>
        <v>Did Not Meet Growth Target</v>
      </c>
      <c r="M29" s="104" cm="1">
        <f t="array" ref="M29">AVERAGE(G29:K29/5)</f>
        <v>0.8</v>
      </c>
    </row>
    <row r="30" spans="1:30" ht="64.5" customHeight="1">
      <c r="A30" s="77"/>
      <c r="B30" s="78"/>
      <c r="C30" s="79"/>
      <c r="D30" s="80"/>
      <c r="E30" s="80"/>
      <c r="F30" s="81"/>
      <c r="G30" s="82"/>
      <c r="H30" s="82"/>
      <c r="I30" s="82"/>
      <c r="J30" s="82"/>
      <c r="K30" s="82"/>
      <c r="L30" s="83" t="str">
        <f t="shared" si="0"/>
        <v>Did Not Meet Growth Target</v>
      </c>
      <c r="M30" s="84" cm="1">
        <f t="array" ref="M30">AVERAGE(G30:K30/5)</f>
        <v>0</v>
      </c>
    </row>
    <row r="31" spans="1:30" ht="64.5" customHeight="1">
      <c r="A31" s="20"/>
      <c r="B31" s="28"/>
      <c r="C31" s="27"/>
      <c r="D31" s="18"/>
      <c r="E31" s="18"/>
      <c r="F31" s="50"/>
      <c r="G31" s="49"/>
      <c r="H31" s="49"/>
      <c r="I31" s="49"/>
      <c r="J31" s="49"/>
      <c r="K31" s="49"/>
      <c r="L31" s="51" t="str">
        <f t="shared" si="0"/>
        <v>Did Not Meet Growth Target</v>
      </c>
      <c r="M31" s="54" cm="1">
        <f t="array" ref="M31">AVERAGE(G31:K31/5)</f>
        <v>0</v>
      </c>
    </row>
    <row r="32" spans="1:30" ht="64.5" customHeight="1">
      <c r="A32" s="19"/>
      <c r="B32" s="26"/>
      <c r="C32" s="27"/>
      <c r="D32" s="12"/>
      <c r="E32" s="12"/>
      <c r="F32" s="50"/>
      <c r="G32" s="49"/>
      <c r="H32" s="49"/>
      <c r="I32" s="49"/>
      <c r="J32" s="49"/>
      <c r="K32" s="49"/>
      <c r="L32" s="51" t="str">
        <f t="shared" si="0"/>
        <v>Did Not Meet Growth Target</v>
      </c>
      <c r="M32" s="54" cm="1">
        <f t="array" ref="M32">AVERAGE(G32:K32/5)</f>
        <v>0</v>
      </c>
    </row>
    <row r="33" spans="1:13" ht="64.5" customHeight="1">
      <c r="A33" s="20"/>
      <c r="B33" s="28"/>
      <c r="C33" s="27"/>
      <c r="D33" s="18"/>
      <c r="E33" s="18"/>
      <c r="F33" s="50"/>
      <c r="G33" s="49"/>
      <c r="H33" s="49"/>
      <c r="I33" s="49"/>
      <c r="J33" s="49"/>
      <c r="K33" s="49"/>
      <c r="L33" s="51" t="str">
        <f t="shared" si="0"/>
        <v>Did Not Meet Growth Target</v>
      </c>
      <c r="M33" s="54" cm="1">
        <f t="array" ref="M33">AVERAGE(G33:K33/5)</f>
        <v>0</v>
      </c>
    </row>
    <row r="34" spans="1:13" ht="64.5" customHeight="1">
      <c r="A34" s="19"/>
      <c r="B34" s="26"/>
      <c r="C34" s="27"/>
      <c r="D34" s="12"/>
      <c r="E34" s="12"/>
      <c r="F34" s="50"/>
      <c r="G34" s="49"/>
      <c r="H34" s="49"/>
      <c r="I34" s="49"/>
      <c r="J34" s="49"/>
      <c r="K34" s="49"/>
      <c r="L34" s="51" t="str">
        <f t="shared" si="0"/>
        <v>Did Not Meet Growth Target</v>
      </c>
      <c r="M34" s="54" cm="1">
        <f t="array" ref="M34">AVERAGE(G34:K34/5)</f>
        <v>0</v>
      </c>
    </row>
    <row r="35" spans="1:13" ht="64.5" customHeight="1">
      <c r="A35" s="20"/>
      <c r="B35" s="28"/>
      <c r="C35" s="27"/>
      <c r="D35" s="18"/>
      <c r="E35" s="18"/>
      <c r="F35" s="50"/>
      <c r="G35" s="49"/>
      <c r="H35" s="49"/>
      <c r="I35" s="49"/>
      <c r="J35" s="49"/>
      <c r="K35" s="49"/>
      <c r="L35" s="51" t="str">
        <f t="shared" si="0"/>
        <v>Did Not Meet Growth Target</v>
      </c>
      <c r="M35" s="54" cm="1">
        <f t="array" ref="M35">AVERAGE(G35:K35/5)</f>
        <v>0</v>
      </c>
    </row>
    <row r="36" spans="1:13" ht="64.5" customHeight="1">
      <c r="A36" s="19"/>
      <c r="B36" s="26"/>
      <c r="C36" s="27"/>
      <c r="D36" s="12"/>
      <c r="E36" s="12"/>
      <c r="F36" s="50"/>
      <c r="G36" s="49"/>
      <c r="H36" s="49"/>
      <c r="I36" s="49"/>
      <c r="J36" s="49"/>
      <c r="K36" s="49"/>
      <c r="L36" s="51" t="str">
        <f t="shared" si="0"/>
        <v>Did Not Meet Growth Target</v>
      </c>
      <c r="M36" s="54" cm="1">
        <f t="array" ref="M36">AVERAGE(G36:K36/5)</f>
        <v>0</v>
      </c>
    </row>
    <row r="37" spans="1:13" ht="64.5" customHeight="1">
      <c r="A37" s="20"/>
      <c r="B37" s="28"/>
      <c r="C37" s="27"/>
      <c r="D37" s="18"/>
      <c r="E37" s="18"/>
      <c r="F37" s="50"/>
      <c r="G37" s="49"/>
      <c r="H37" s="49"/>
      <c r="I37" s="49"/>
      <c r="J37" s="49"/>
      <c r="K37" s="49"/>
      <c r="L37" s="51" t="str">
        <f t="shared" si="0"/>
        <v>Did Not Meet Growth Target</v>
      </c>
      <c r="M37" s="54" cm="1">
        <f t="array" ref="M37">AVERAGE(G37:K37/5)</f>
        <v>0</v>
      </c>
    </row>
    <row r="38" spans="1:13" ht="64.5" customHeight="1">
      <c r="A38" s="19"/>
      <c r="B38" s="26"/>
      <c r="C38" s="27"/>
      <c r="D38" s="12"/>
      <c r="E38" s="12"/>
      <c r="F38" s="50"/>
      <c r="G38" s="49"/>
      <c r="H38" s="49"/>
      <c r="I38" s="49"/>
      <c r="J38" s="49"/>
      <c r="K38" s="49"/>
      <c r="L38" s="51" t="str">
        <f t="shared" si="0"/>
        <v>Did Not Meet Growth Target</v>
      </c>
      <c r="M38" s="54" cm="1">
        <f t="array" ref="M38">AVERAGE(G38:K38/5)</f>
        <v>0</v>
      </c>
    </row>
    <row r="39" spans="1:13" ht="64.5" customHeight="1">
      <c r="A39" s="20"/>
      <c r="B39" s="28"/>
      <c r="C39" s="27"/>
      <c r="D39" s="18"/>
      <c r="E39" s="18"/>
      <c r="F39" s="50"/>
      <c r="G39" s="49"/>
      <c r="H39" s="49"/>
      <c r="I39" s="49"/>
      <c r="J39" s="49"/>
      <c r="K39" s="49"/>
      <c r="L39" s="51" t="str">
        <f t="shared" si="0"/>
        <v>Did Not Meet Growth Target</v>
      </c>
      <c r="M39" s="54" cm="1">
        <f t="array" ref="M39">AVERAGE(G39:K39/5)</f>
        <v>0</v>
      </c>
    </row>
    <row r="40" spans="1:13" ht="64.5" customHeight="1">
      <c r="A40" s="19"/>
      <c r="B40" s="26"/>
      <c r="C40" s="27"/>
      <c r="D40" s="12"/>
      <c r="E40" s="12"/>
      <c r="F40" s="50"/>
      <c r="G40" s="49"/>
      <c r="H40" s="49"/>
      <c r="I40" s="49"/>
      <c r="J40" s="49"/>
      <c r="K40" s="49"/>
      <c r="L40" s="51" t="str">
        <f t="shared" si="0"/>
        <v>Did Not Meet Growth Target</v>
      </c>
      <c r="M40" s="54" cm="1">
        <f t="array" ref="M40">AVERAGE(G40:K40/5)</f>
        <v>0</v>
      </c>
    </row>
    <row r="41" spans="1:13" ht="64.5" customHeight="1">
      <c r="A41" s="20"/>
      <c r="B41" s="28"/>
      <c r="C41" s="27"/>
      <c r="D41" s="18"/>
      <c r="E41" s="18"/>
      <c r="F41" s="50"/>
      <c r="G41" s="49"/>
      <c r="H41" s="49"/>
      <c r="I41" s="49"/>
      <c r="J41" s="49"/>
      <c r="K41" s="49"/>
      <c r="L41" s="51" t="str">
        <f t="shared" si="0"/>
        <v>Did Not Meet Growth Target</v>
      </c>
      <c r="M41" s="54" cm="1">
        <f t="array" ref="M41">AVERAGE(G41:K41/5)</f>
        <v>0</v>
      </c>
    </row>
    <row r="42" spans="1:13" ht="64.5" customHeight="1">
      <c r="A42" s="19"/>
      <c r="B42" s="26"/>
      <c r="C42" s="27"/>
      <c r="D42" s="12"/>
      <c r="E42" s="12"/>
      <c r="F42" s="50"/>
      <c r="G42" s="49"/>
      <c r="H42" s="49"/>
      <c r="I42" s="49"/>
      <c r="J42" s="49"/>
      <c r="K42" s="49"/>
      <c r="L42" s="51" t="str">
        <f t="shared" si="0"/>
        <v>Did Not Meet Growth Target</v>
      </c>
      <c r="M42" s="54" cm="1">
        <f t="array" ref="M42">AVERAGE(G42:K42/5)</f>
        <v>0</v>
      </c>
    </row>
    <row r="43" spans="1:13" ht="64.5" customHeight="1">
      <c r="A43" s="20"/>
      <c r="B43" s="28"/>
      <c r="C43" s="27"/>
      <c r="D43" s="18"/>
      <c r="E43" s="18"/>
      <c r="F43" s="50"/>
      <c r="G43" s="49"/>
      <c r="H43" s="49"/>
      <c r="I43" s="49"/>
      <c r="J43" s="49"/>
      <c r="K43" s="49"/>
      <c r="L43" s="51" t="str">
        <f t="shared" si="0"/>
        <v>Did Not Meet Growth Target</v>
      </c>
      <c r="M43" s="54" cm="1">
        <f t="array" ref="M43">AVERAGE(G43:K43/5)</f>
        <v>0</v>
      </c>
    </row>
    <row r="44" spans="1:13" ht="64.5" customHeight="1">
      <c r="A44" s="19"/>
      <c r="B44" s="26"/>
      <c r="C44" s="27"/>
      <c r="D44" s="12"/>
      <c r="E44" s="12"/>
      <c r="F44" s="50"/>
      <c r="G44" s="49"/>
      <c r="H44" s="49"/>
      <c r="I44" s="49"/>
      <c r="J44" s="49"/>
      <c r="K44" s="49"/>
      <c r="L44" s="51" t="str">
        <f t="shared" si="0"/>
        <v>Did Not Meet Growth Target</v>
      </c>
      <c r="M44" s="54" cm="1">
        <f t="array" ref="M44">AVERAGE(G44:K44/5)</f>
        <v>0</v>
      </c>
    </row>
    <row r="45" spans="1:13" ht="64.5" customHeight="1">
      <c r="A45" s="20"/>
      <c r="B45" s="28"/>
      <c r="C45" s="27"/>
      <c r="D45" s="18"/>
      <c r="E45" s="18"/>
      <c r="F45" s="50"/>
      <c r="G45" s="49"/>
      <c r="H45" s="49"/>
      <c r="I45" s="49"/>
      <c r="J45" s="49"/>
      <c r="K45" s="49"/>
      <c r="L45" s="51" t="str">
        <f t="shared" si="0"/>
        <v>Did Not Meet Growth Target</v>
      </c>
      <c r="M45" s="54" cm="1">
        <f t="array" ref="M45">AVERAGE(G45:K45/5)</f>
        <v>0</v>
      </c>
    </row>
    <row r="46" spans="1:13" ht="64.5" customHeight="1">
      <c r="A46" s="20"/>
      <c r="B46" s="28"/>
      <c r="C46" s="27"/>
      <c r="D46" s="18"/>
      <c r="E46" s="18"/>
      <c r="F46" s="50"/>
      <c r="G46" s="49"/>
      <c r="H46" s="49"/>
      <c r="I46" s="49"/>
      <c r="J46" s="49"/>
      <c r="K46" s="49"/>
      <c r="L46" s="51" t="str">
        <f t="shared" si="0"/>
        <v>Did Not Meet Growth Target</v>
      </c>
      <c r="M46" s="54" cm="1">
        <f t="array" ref="M46">AVERAGE(G46:K46/5)</f>
        <v>0</v>
      </c>
    </row>
    <row r="47" spans="1:13" ht="64.5" customHeight="1">
      <c r="A47" s="19"/>
      <c r="B47" s="26"/>
      <c r="C47" s="27"/>
      <c r="D47" s="12"/>
      <c r="E47" s="12"/>
      <c r="F47" s="50"/>
      <c r="G47" s="49"/>
      <c r="H47" s="49"/>
      <c r="I47" s="49"/>
      <c r="J47" s="49"/>
      <c r="K47" s="49"/>
      <c r="L47" s="51" t="str">
        <f t="shared" si="0"/>
        <v>Did Not Meet Growth Target</v>
      </c>
      <c r="M47" s="54" cm="1">
        <f t="array" ref="M47">AVERAGE(G47:K47/5)</f>
        <v>0</v>
      </c>
    </row>
    <row r="48" spans="1:13" ht="64.5" customHeight="1">
      <c r="A48" s="20"/>
      <c r="B48" s="28"/>
      <c r="C48" s="27"/>
      <c r="D48" s="18"/>
      <c r="E48" s="18"/>
      <c r="F48" s="50"/>
      <c r="G48" s="49"/>
      <c r="H48" s="49"/>
      <c r="I48" s="49"/>
      <c r="J48" s="49"/>
      <c r="K48" s="49"/>
      <c r="L48" s="51" t="str">
        <f t="shared" si="0"/>
        <v>Did Not Meet Growth Target</v>
      </c>
      <c r="M48" s="54" cm="1">
        <f t="array" ref="M48">AVERAGE(G48:K48/5)</f>
        <v>0</v>
      </c>
    </row>
    <row r="49" spans="1:13" ht="64.5" customHeight="1">
      <c r="A49" s="19"/>
      <c r="B49" s="26"/>
      <c r="C49" s="27"/>
      <c r="D49" s="12"/>
      <c r="E49" s="12"/>
      <c r="F49" s="50"/>
      <c r="G49" s="49"/>
      <c r="H49" s="49"/>
      <c r="I49" s="49"/>
      <c r="J49" s="49"/>
      <c r="K49" s="49"/>
      <c r="L49" s="51" t="str">
        <f t="shared" si="0"/>
        <v>Did Not Meet Growth Target</v>
      </c>
      <c r="M49" s="54" cm="1">
        <f t="array" ref="M49">AVERAGE(G49:K49/5)</f>
        <v>0</v>
      </c>
    </row>
    <row r="50" spans="1:13" ht="64.5" customHeight="1">
      <c r="A50" s="20"/>
      <c r="B50" s="28"/>
      <c r="C50" s="27"/>
      <c r="D50" s="18"/>
      <c r="E50" s="18"/>
      <c r="F50" s="50"/>
      <c r="G50" s="49"/>
      <c r="H50" s="49"/>
      <c r="I50" s="49"/>
      <c r="J50" s="49"/>
      <c r="K50" s="49"/>
      <c r="L50" s="51" t="str">
        <f t="shared" si="0"/>
        <v>Did Not Meet Growth Target</v>
      </c>
      <c r="M50" s="54" cm="1">
        <f t="array" ref="M50">AVERAGE(G50:K50/5)</f>
        <v>0</v>
      </c>
    </row>
    <row r="51" spans="1:13" ht="64.5" customHeight="1">
      <c r="A51" s="19"/>
      <c r="B51" s="26"/>
      <c r="C51" s="27"/>
      <c r="D51" s="12"/>
      <c r="E51" s="12"/>
      <c r="F51" s="50"/>
      <c r="G51" s="49"/>
      <c r="H51" s="49"/>
      <c r="I51" s="49"/>
      <c r="J51" s="49"/>
      <c r="K51" s="49"/>
      <c r="L51" s="51" t="str">
        <f t="shared" si="0"/>
        <v>Did Not Meet Growth Target</v>
      </c>
      <c r="M51" s="54" cm="1">
        <f t="array" ref="M51">AVERAGE(G51:K51/5)</f>
        <v>0</v>
      </c>
    </row>
    <row r="52" spans="1:13" ht="64.5" customHeight="1">
      <c r="A52" s="20"/>
      <c r="B52" s="28"/>
      <c r="C52" s="27"/>
      <c r="D52" s="18"/>
      <c r="E52" s="18"/>
      <c r="F52" s="50"/>
      <c r="G52" s="49"/>
      <c r="H52" s="49"/>
      <c r="I52" s="49"/>
      <c r="J52" s="49"/>
      <c r="K52" s="49"/>
      <c r="L52" s="51" t="str">
        <f t="shared" si="0"/>
        <v>Did Not Meet Growth Target</v>
      </c>
      <c r="M52" s="54" cm="1">
        <f t="array" ref="M52">AVERAGE(G52:K52/5)</f>
        <v>0</v>
      </c>
    </row>
    <row r="53" spans="1:13" ht="64.5" customHeight="1">
      <c r="A53" s="20"/>
      <c r="B53" s="28"/>
      <c r="C53" s="27"/>
      <c r="D53" s="18"/>
      <c r="E53" s="18"/>
      <c r="F53" s="50"/>
      <c r="G53" s="49"/>
      <c r="H53" s="49"/>
      <c r="I53" s="49"/>
      <c r="J53" s="49"/>
      <c r="K53" s="49"/>
      <c r="L53" s="51" t="str">
        <f t="shared" si="0"/>
        <v>Did Not Meet Growth Target</v>
      </c>
      <c r="M53" s="54" cm="1">
        <f t="array" ref="M53">AVERAGE(G53:K53/5)</f>
        <v>0</v>
      </c>
    </row>
    <row r="54" spans="1:13" ht="64.5" customHeight="1">
      <c r="A54" s="19"/>
      <c r="B54" s="26"/>
      <c r="C54" s="27"/>
      <c r="D54" s="12"/>
      <c r="E54" s="12"/>
      <c r="F54" s="50"/>
      <c r="G54" s="49"/>
      <c r="H54" s="49"/>
      <c r="I54" s="49"/>
      <c r="J54" s="49"/>
      <c r="K54" s="49"/>
      <c r="L54" s="51" t="str">
        <f t="shared" si="0"/>
        <v>Did Not Meet Growth Target</v>
      </c>
      <c r="M54" s="54" cm="1">
        <f t="array" ref="M54">AVERAGE(G54:K54/5)</f>
        <v>0</v>
      </c>
    </row>
    <row r="55" spans="1:13" ht="64.5" customHeight="1">
      <c r="A55" s="20"/>
      <c r="B55" s="28"/>
      <c r="C55" s="27"/>
      <c r="D55" s="18"/>
      <c r="E55" s="18"/>
      <c r="F55" s="50"/>
      <c r="G55" s="49"/>
      <c r="H55" s="49"/>
      <c r="I55" s="49"/>
      <c r="J55" s="49"/>
      <c r="K55" s="49"/>
      <c r="L55" s="51" t="str">
        <f t="shared" si="0"/>
        <v>Did Not Meet Growth Target</v>
      </c>
      <c r="M55" s="54" cm="1">
        <f t="array" ref="M55">AVERAGE(G55:K55/5)</f>
        <v>0</v>
      </c>
    </row>
    <row r="56" spans="1:13" ht="64.5" customHeight="1">
      <c r="A56" s="19"/>
      <c r="B56" s="26"/>
      <c r="C56" s="27"/>
      <c r="D56" s="12"/>
      <c r="E56" s="12"/>
      <c r="F56" s="50"/>
      <c r="G56" s="49"/>
      <c r="H56" s="49"/>
      <c r="I56" s="49"/>
      <c r="J56" s="49"/>
      <c r="K56" s="49"/>
      <c r="L56" s="51" t="str">
        <f t="shared" si="0"/>
        <v>Did Not Meet Growth Target</v>
      </c>
      <c r="M56" s="54" cm="1">
        <f t="array" ref="M56">AVERAGE(G56:K56/5)</f>
        <v>0</v>
      </c>
    </row>
    <row r="57" spans="1:13" ht="64.5" customHeight="1">
      <c r="A57" s="20"/>
      <c r="B57" s="28"/>
      <c r="C57" s="27"/>
      <c r="D57" s="18"/>
      <c r="E57" s="18"/>
      <c r="F57" s="50"/>
      <c r="G57" s="49"/>
      <c r="H57" s="49"/>
      <c r="I57" s="49"/>
      <c r="J57" s="49"/>
      <c r="K57" s="49"/>
      <c r="L57" s="51" t="str">
        <f t="shared" si="0"/>
        <v>Did Not Meet Growth Target</v>
      </c>
      <c r="M57" s="54" cm="1">
        <f t="array" ref="M57">AVERAGE(G57:K57/5)</f>
        <v>0</v>
      </c>
    </row>
    <row r="58" spans="1:13" ht="64.5" customHeight="1">
      <c r="A58" s="19"/>
      <c r="B58" s="26"/>
      <c r="C58" s="27"/>
      <c r="D58" s="12"/>
      <c r="E58" s="12"/>
      <c r="F58" s="50"/>
      <c r="G58" s="49"/>
      <c r="H58" s="49"/>
      <c r="I58" s="49"/>
      <c r="J58" s="49"/>
      <c r="K58" s="49"/>
      <c r="L58" s="51" t="str">
        <f t="shared" si="0"/>
        <v>Did Not Meet Growth Target</v>
      </c>
      <c r="M58" s="54" cm="1">
        <f t="array" ref="M58">AVERAGE(G58:K58/5)</f>
        <v>0</v>
      </c>
    </row>
    <row r="59" spans="1:13" ht="64.5" customHeight="1">
      <c r="A59" s="20"/>
      <c r="B59" s="28"/>
      <c r="C59" s="27"/>
      <c r="D59" s="18"/>
      <c r="E59" s="18"/>
      <c r="F59" s="50"/>
      <c r="G59" s="49"/>
      <c r="H59" s="49"/>
      <c r="I59" s="49"/>
      <c r="J59" s="49"/>
      <c r="K59" s="49"/>
      <c r="L59" s="51" t="str">
        <f t="shared" si="0"/>
        <v>Did Not Meet Growth Target</v>
      </c>
      <c r="M59" s="54" cm="1">
        <f t="array" ref="M59">AVERAGE(G59:K59/5)</f>
        <v>0</v>
      </c>
    </row>
    <row r="60" spans="1:13" ht="64.5" customHeight="1">
      <c r="A60" s="20"/>
      <c r="B60" s="28"/>
      <c r="C60" s="27"/>
      <c r="D60" s="18"/>
      <c r="E60" s="18"/>
      <c r="F60" s="50"/>
      <c r="G60" s="49"/>
      <c r="H60" s="49"/>
      <c r="I60" s="49"/>
      <c r="J60" s="49"/>
      <c r="K60" s="49"/>
      <c r="L60" s="51" t="str">
        <f t="shared" si="0"/>
        <v>Did Not Meet Growth Target</v>
      </c>
      <c r="M60" s="54" cm="1">
        <f t="array" ref="M60">AVERAGE(G60:K60/5)</f>
        <v>0</v>
      </c>
    </row>
    <row r="61" spans="1:13" ht="64.5" customHeight="1">
      <c r="A61" s="19"/>
      <c r="B61" s="26"/>
      <c r="C61" s="27"/>
      <c r="D61" s="12"/>
      <c r="E61" s="12"/>
      <c r="F61" s="50"/>
      <c r="G61" s="49"/>
      <c r="H61" s="49"/>
      <c r="I61" s="49"/>
      <c r="J61" s="49"/>
      <c r="K61" s="49"/>
      <c r="L61" s="51" t="str">
        <f t="shared" si="0"/>
        <v>Did Not Meet Growth Target</v>
      </c>
      <c r="M61" s="54" cm="1">
        <f t="array" ref="M61">AVERAGE(G61:K61/5)</f>
        <v>0</v>
      </c>
    </row>
    <row r="62" spans="1:13" ht="64.5" customHeight="1">
      <c r="A62" s="20"/>
      <c r="B62" s="28"/>
      <c r="C62" s="27"/>
      <c r="D62" s="18"/>
      <c r="E62" s="18"/>
      <c r="F62" s="50"/>
      <c r="G62" s="49"/>
      <c r="H62" s="49"/>
      <c r="I62" s="49"/>
      <c r="J62" s="49"/>
      <c r="K62" s="49"/>
      <c r="L62" s="51" t="str">
        <f t="shared" si="0"/>
        <v>Did Not Meet Growth Target</v>
      </c>
      <c r="M62" s="54" cm="1">
        <f t="array" ref="M62">AVERAGE(G62:K62/5)</f>
        <v>0</v>
      </c>
    </row>
    <row r="63" spans="1:13" ht="64.5" customHeight="1">
      <c r="A63" s="19"/>
      <c r="B63" s="26"/>
      <c r="C63" s="27"/>
      <c r="D63" s="12"/>
      <c r="E63" s="12"/>
      <c r="F63" s="50"/>
      <c r="G63" s="49"/>
      <c r="H63" s="49"/>
      <c r="I63" s="49"/>
      <c r="J63" s="49"/>
      <c r="K63" s="49"/>
      <c r="L63" s="51" t="str">
        <f t="shared" si="0"/>
        <v>Did Not Meet Growth Target</v>
      </c>
      <c r="M63" s="54" cm="1">
        <f t="array" ref="M63">AVERAGE(G63:K63/5)</f>
        <v>0</v>
      </c>
    </row>
    <row r="64" spans="1:13" ht="64.5" customHeight="1">
      <c r="A64" s="20"/>
      <c r="B64" s="28"/>
      <c r="C64" s="27"/>
      <c r="D64" s="18"/>
      <c r="E64" s="18"/>
      <c r="F64" s="50"/>
      <c r="G64" s="49"/>
      <c r="H64" s="49"/>
      <c r="I64" s="49"/>
      <c r="J64" s="49"/>
      <c r="K64" s="49"/>
      <c r="L64" s="51" t="str">
        <f t="shared" si="0"/>
        <v>Did Not Meet Growth Target</v>
      </c>
      <c r="M64" s="54" cm="1">
        <f t="array" ref="M64">AVERAGE(G64:K64/5)</f>
        <v>0</v>
      </c>
    </row>
    <row r="65" spans="1:13" ht="64.5" customHeight="1">
      <c r="A65" s="20"/>
      <c r="B65" s="28"/>
      <c r="C65" s="27"/>
      <c r="D65" s="18"/>
      <c r="E65" s="18"/>
      <c r="F65" s="50"/>
      <c r="G65" s="49"/>
      <c r="H65" s="49"/>
      <c r="I65" s="49"/>
      <c r="J65" s="49"/>
      <c r="K65" s="49"/>
      <c r="L65" s="51" t="str">
        <f t="shared" si="0"/>
        <v>Did Not Meet Growth Target</v>
      </c>
      <c r="M65" s="54" cm="1">
        <f t="array" ref="M65">AVERAGE(G65:K65/5)</f>
        <v>0</v>
      </c>
    </row>
    <row r="66" spans="1:13" ht="64.5" customHeight="1">
      <c r="A66" s="19"/>
      <c r="B66" s="26"/>
      <c r="C66" s="27"/>
      <c r="D66" s="12"/>
      <c r="E66" s="12"/>
      <c r="F66" s="50"/>
      <c r="G66" s="49"/>
      <c r="H66" s="49"/>
      <c r="I66" s="49"/>
      <c r="J66" s="49"/>
      <c r="K66" s="49"/>
      <c r="L66" s="51" t="str">
        <f t="shared" si="0"/>
        <v>Did Not Meet Growth Target</v>
      </c>
      <c r="M66" s="54" cm="1">
        <f t="array" ref="M66">AVERAGE(G66:K66/5)</f>
        <v>0</v>
      </c>
    </row>
    <row r="67" spans="1:13" ht="64.5" customHeight="1">
      <c r="A67" s="20"/>
      <c r="B67" s="28"/>
      <c r="C67" s="27"/>
      <c r="D67" s="18"/>
      <c r="E67" s="18"/>
      <c r="F67" s="50"/>
      <c r="G67" s="49"/>
      <c r="H67" s="49"/>
      <c r="I67" s="49"/>
      <c r="J67" s="49"/>
      <c r="K67" s="49"/>
      <c r="L67" s="51" t="str">
        <f t="shared" si="0"/>
        <v>Did Not Meet Growth Target</v>
      </c>
      <c r="M67" s="54" cm="1">
        <f t="array" ref="M67">AVERAGE(G67:K67/5)</f>
        <v>0</v>
      </c>
    </row>
    <row r="68" spans="1:13" ht="64.5" customHeight="1">
      <c r="A68" s="19"/>
      <c r="B68" s="26"/>
      <c r="C68" s="27"/>
      <c r="D68" s="12"/>
      <c r="E68" s="12"/>
      <c r="F68" s="50"/>
      <c r="G68" s="49"/>
      <c r="H68" s="49"/>
      <c r="I68" s="49"/>
      <c r="J68" s="49"/>
      <c r="K68" s="49"/>
      <c r="L68" s="51" t="str">
        <f t="shared" si="0"/>
        <v>Did Not Meet Growth Target</v>
      </c>
      <c r="M68" s="54" cm="1">
        <f t="array" ref="M68">AVERAGE(G68:K68/5)</f>
        <v>0</v>
      </c>
    </row>
    <row r="69" spans="1:13" ht="64.5" customHeight="1">
      <c r="A69" s="20"/>
      <c r="B69" s="28"/>
      <c r="C69" s="27"/>
      <c r="D69" s="18"/>
      <c r="E69" s="18"/>
      <c r="F69" s="50"/>
      <c r="G69" s="49"/>
      <c r="H69" s="49"/>
      <c r="I69" s="49"/>
      <c r="J69" s="49"/>
      <c r="K69" s="49"/>
      <c r="L69" s="51" t="str">
        <f t="shared" si="0"/>
        <v>Did Not Meet Growth Target</v>
      </c>
      <c r="M69" s="54" cm="1">
        <f t="array" ref="M69">AVERAGE(G69:K69/5)</f>
        <v>0</v>
      </c>
    </row>
    <row r="70" spans="1:13" ht="64.5" customHeight="1">
      <c r="A70" s="19"/>
      <c r="B70" s="26"/>
      <c r="C70" s="27"/>
      <c r="D70" s="12"/>
      <c r="E70" s="12"/>
      <c r="F70" s="50"/>
      <c r="G70" s="49"/>
      <c r="H70" s="49"/>
      <c r="I70" s="49"/>
      <c r="J70" s="49"/>
      <c r="K70" s="49"/>
      <c r="L70" s="51" t="str">
        <f t="shared" si="0"/>
        <v>Did Not Meet Growth Target</v>
      </c>
      <c r="M70" s="54" cm="1">
        <f t="array" ref="M70">AVERAGE(G70:K70/5)</f>
        <v>0</v>
      </c>
    </row>
    <row r="71" spans="1:13" ht="64.5" customHeight="1">
      <c r="A71" s="20"/>
      <c r="B71" s="28"/>
      <c r="C71" s="27"/>
      <c r="D71" s="18"/>
      <c r="E71" s="18"/>
      <c r="F71" s="50"/>
      <c r="G71" s="49"/>
      <c r="H71" s="49"/>
      <c r="I71" s="49"/>
      <c r="J71" s="49"/>
      <c r="K71" s="49"/>
      <c r="L71" s="51" t="str">
        <f t="shared" si="0"/>
        <v>Did Not Meet Growth Target</v>
      </c>
      <c r="M71" s="54" cm="1">
        <f t="array" ref="M71">AVERAGE(G71:K71/5)</f>
        <v>0</v>
      </c>
    </row>
    <row r="72" spans="1:13" ht="15.75" customHeight="1"/>
    <row r="73" spans="1:13" ht="15.75" customHeight="1" thickBot="1">
      <c r="K73" s="16"/>
      <c r="L73" s="14"/>
    </row>
    <row r="74" spans="1:13" ht="39" customHeight="1">
      <c r="J74" s="16"/>
      <c r="K74" s="59" t="s">
        <v>65</v>
      </c>
      <c r="L74" s="60" t="e" cm="1">
        <f t="array" ref="L74">SUM(COUNTIF(L30:L73,{"Met Expected Growth*","Exceeded Expected Growth*"})) /
 SUM(COUNTIF(L26:L73,{"Met Expected Growth*","Exceeded Expected Growth*","Did Not Meet Expected Growth*"}))</f>
        <v>#DIV/0!</v>
      </c>
      <c r="M74" s="61">
        <f>AVERAGE(M30:M71)</f>
        <v>0</v>
      </c>
    </row>
    <row r="75" spans="1:13" ht="15.75" customHeight="1">
      <c r="K75" s="16"/>
      <c r="L75" s="25" t="s">
        <v>58</v>
      </c>
      <c r="M75" s="57" t="s">
        <v>72</v>
      </c>
    </row>
    <row r="76" spans="1:13" ht="15.75" customHeight="1">
      <c r="L76" s="14"/>
      <c r="M76" s="57"/>
    </row>
    <row r="77" spans="1:13" ht="15.75" customHeight="1" thickBot="1">
      <c r="L77" s="14"/>
      <c r="M77" s="58"/>
    </row>
    <row r="78" spans="1:13" ht="15.75" customHeight="1"/>
    <row r="79" spans="1:13" ht="15.75" customHeight="1"/>
    <row r="80" spans="1:13"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sheetData>
  <sheetProtection selectLockedCells="1"/>
  <mergeCells count="72">
    <mergeCell ref="M75:M77"/>
    <mergeCell ref="B71:C71"/>
    <mergeCell ref="B65:C65"/>
    <mergeCell ref="B66:C66"/>
    <mergeCell ref="B67:C67"/>
    <mergeCell ref="B68:C68"/>
    <mergeCell ref="B69:C69"/>
    <mergeCell ref="B61:C61"/>
    <mergeCell ref="B62:C62"/>
    <mergeCell ref="B63:C63"/>
    <mergeCell ref="B64:C64"/>
    <mergeCell ref="B70:C70"/>
    <mergeCell ref="B60:C60"/>
    <mergeCell ref="B27:C27"/>
    <mergeCell ref="B28:C28"/>
    <mergeCell ref="B29:C29"/>
    <mergeCell ref="B30:C30"/>
    <mergeCell ref="A4:B4"/>
    <mergeCell ref="C4:K4"/>
    <mergeCell ref="C5:K5"/>
    <mergeCell ref="B25:C25"/>
    <mergeCell ref="A2:C2"/>
    <mergeCell ref="D2:K2"/>
    <mergeCell ref="A3:B3"/>
    <mergeCell ref="C3:K3"/>
    <mergeCell ref="A6:B6"/>
    <mergeCell ref="C6:K6"/>
    <mergeCell ref="B8:K8"/>
    <mergeCell ref="B9:K10"/>
    <mergeCell ref="B11:K12"/>
    <mergeCell ref="B13:K14"/>
    <mergeCell ref="B15:K17"/>
    <mergeCell ref="A9:A10"/>
    <mergeCell ref="B48:C48"/>
    <mergeCell ref="B31:C31"/>
    <mergeCell ref="B32:C32"/>
    <mergeCell ref="B33:C33"/>
    <mergeCell ref="B34:C34"/>
    <mergeCell ref="B35:C35"/>
    <mergeCell ref="B36:C36"/>
    <mergeCell ref="B37:C37"/>
    <mergeCell ref="B38:C38"/>
    <mergeCell ref="B39:C39"/>
    <mergeCell ref="B40:C40"/>
    <mergeCell ref="B41:C41"/>
    <mergeCell ref="B46:C46"/>
    <mergeCell ref="B26:C26"/>
    <mergeCell ref="A5:B5"/>
    <mergeCell ref="E23:F23"/>
    <mergeCell ref="I23:K23"/>
    <mergeCell ref="B18:K21"/>
    <mergeCell ref="A11:A12"/>
    <mergeCell ref="A13:A14"/>
    <mergeCell ref="A15:A17"/>
    <mergeCell ref="A18:A21"/>
    <mergeCell ref="B22:D24"/>
    <mergeCell ref="B47:C47"/>
    <mergeCell ref="B42:C42"/>
    <mergeCell ref="B43:C43"/>
    <mergeCell ref="B44:C44"/>
    <mergeCell ref="B59:C59"/>
    <mergeCell ref="B49:C49"/>
    <mergeCell ref="B50:C50"/>
    <mergeCell ref="B51:C51"/>
    <mergeCell ref="B52:C52"/>
    <mergeCell ref="B53:C53"/>
    <mergeCell ref="B54:C54"/>
    <mergeCell ref="B55:C55"/>
    <mergeCell ref="B56:C56"/>
    <mergeCell ref="B57:C57"/>
    <mergeCell ref="B58:C58"/>
    <mergeCell ref="B45:C45"/>
  </mergeCells>
  <phoneticPr fontId="9" type="noConversion"/>
  <conditionalFormatting sqref="G30:K71">
    <cfRule type="containsText" dxfId="11" priority="5" operator="containsText" text="Level 2: High Did Not Meet Standard - Below Typical">
      <formula>NOT(ISERROR(SEARCH("Level 2: High Did Not Meet Standard - Below Typical",G30)))</formula>
    </cfRule>
    <cfRule type="containsText" dxfId="10" priority="6" operator="containsText" text="Level 5: Mastering Standard - Well Above Typical">
      <formula>NOT(ISERROR(SEARCH("Level 5: Mastering Standard - Well Above Typical",G30)))</formula>
    </cfRule>
    <cfRule type="containsText" dxfId="9" priority="7" operator="containsText" text="Level 4: Meeting Standard -Above Typical">
      <formula>NOT(ISERROR(SEARCH("Level 4: Meeting Standard -Above Typical",G30)))</formula>
    </cfRule>
    <cfRule type="containsText" dxfId="8" priority="8" operator="containsText" text="Level 3: Approaching Standard - Typical">
      <formula>NOT(ISERROR(SEARCH("Level 3: Approaching Standard - Typical",G30)))</formula>
    </cfRule>
    <cfRule type="containsText" dxfId="7" priority="9" stopIfTrue="1" operator="containsText" text="Level 1: Low Did Not Meet Standard - Well Below Typical">
      <formula>NOT(ISERROR(SEARCH("Level 1: Low Did Not Meet Standard - Well Below Typical",G30)))</formula>
    </cfRule>
  </conditionalFormatting>
  <conditionalFormatting sqref="L26:L71">
    <cfRule type="containsText" dxfId="6" priority="3" operator="containsText" text="Met Expected Target">
      <formula>NOT(ISERROR(SEARCH("Met Expected Target",L26)))</formula>
    </cfRule>
    <cfRule type="containsText" dxfId="5" priority="4" operator="containsText" text="Did Not Meet Growth Target">
      <formula>NOT(ISERROR(SEARCH("Did Not Meet Growth Target",L26)))</formula>
    </cfRule>
    <cfRule type="containsText" dxfId="4" priority="11" operator="containsText" text="Exceeded Expected Growth">
      <formula>NOT(ISERROR(SEARCH("Exceeded Expected Growth",L26)))</formula>
    </cfRule>
    <cfRule type="containsText" dxfId="3" priority="14" operator="containsText" text="Met Expected Growth">
      <formula>NOT(ISERROR(SEARCH("Met Expected Growth",L26)))</formula>
    </cfRule>
    <cfRule type="containsText" dxfId="2" priority="15" operator="containsText" text="Did Not Meet Expected Growth">
      <formula>NOT(ISERROR(SEARCH("Did Not Meet Expected Growth",L26)))</formula>
    </cfRule>
  </conditionalFormatting>
  <conditionalFormatting sqref="G26:K71">
    <cfRule type="expression" dxfId="1" priority="1">
      <formula>G26&lt;$F26</formula>
    </cfRule>
    <cfRule type="expression" dxfId="0" priority="2">
      <formula>G26&gt;=$F26</formula>
    </cfRule>
  </conditionalFormatting>
  <pageMargins left="0.7" right="0.7" top="0.75" bottom="0.75" header="0" footer="0"/>
  <pageSetup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88ADF82-1EDE-5C4C-9645-8A7AD6464661}">
          <x14:formula1>
            <xm:f>#REF!</xm:f>
          </x14:formula1>
          <xm:sqref>G23</xm:sqref>
        </x14:dataValidation>
        <x14:dataValidation type="list" allowBlank="1" showInputMessage="1" showErrorMessage="1" xr:uid="{723C8F77-40C4-734D-950B-B0456723F2A3}">
          <x14:formula1>
            <xm:f>'Sheet 2'!$B$12:$B$16</xm:f>
          </x14:formula1>
          <xm:sqref>F26:K71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E06F-56AD-A34D-88C4-E0AE72AB3289}">
  <dimension ref="B2:F16"/>
  <sheetViews>
    <sheetView workbookViewId="0">
      <selection activeCell="D42" sqref="D42"/>
    </sheetView>
  </sheetViews>
  <sheetFormatPr baseColWidth="10" defaultRowHeight="15"/>
  <cols>
    <col min="2" max="2" width="42.6640625" bestFit="1" customWidth="1"/>
    <col min="4" max="4" width="20.33203125" customWidth="1"/>
  </cols>
  <sheetData>
    <row r="2" spans="2:6">
      <c r="B2" t="s">
        <v>22</v>
      </c>
      <c r="C2" t="s">
        <v>24</v>
      </c>
      <c r="D2" t="s">
        <v>25</v>
      </c>
      <c r="F2" t="str">
        <f>IF(COUNTIF(G26:L26,"&gt;"&amp;F26)&gt;=3,"Exceeded Expected Target",IF(COUNTIF(G26:L26,"&gt;="&amp;F26)&gt;=3,"Met Expected Target","Did Not Meet Growth Target"))</f>
        <v>Did Not Meet Growth Target</v>
      </c>
    </row>
    <row r="3" spans="2:6">
      <c r="B3" t="s">
        <v>26</v>
      </c>
      <c r="C3" t="s">
        <v>27</v>
      </c>
      <c r="D3" t="s">
        <v>28</v>
      </c>
    </row>
    <row r="4" spans="2:6">
      <c r="B4" t="s">
        <v>20</v>
      </c>
      <c r="C4" t="s">
        <v>29</v>
      </c>
      <c r="D4" t="s">
        <v>30</v>
      </c>
    </row>
    <row r="5" spans="2:6">
      <c r="B5" t="s">
        <v>23</v>
      </c>
    </row>
    <row r="6" spans="2:6">
      <c r="B6" t="s">
        <v>21</v>
      </c>
    </row>
    <row r="12" spans="2:6" ht="22">
      <c r="B12" s="48">
        <v>5</v>
      </c>
      <c r="D12" t="s">
        <v>39</v>
      </c>
    </row>
    <row r="13" spans="2:6" ht="22">
      <c r="B13" s="48">
        <v>4</v>
      </c>
      <c r="D13" t="s">
        <v>40</v>
      </c>
    </row>
    <row r="14" spans="2:6" ht="22">
      <c r="B14" s="48">
        <v>3</v>
      </c>
      <c r="D14" t="s">
        <v>41</v>
      </c>
    </row>
    <row r="15" spans="2:6" ht="22">
      <c r="B15" s="48">
        <v>2</v>
      </c>
      <c r="D15" t="s">
        <v>42</v>
      </c>
    </row>
    <row r="16" spans="2:6" ht="22">
      <c r="B16" s="48">
        <v>1</v>
      </c>
      <c r="D16" t="s">
        <v>43</v>
      </c>
    </row>
  </sheetData>
  <sheetProtection algorithmName="SHA-512" hashValue="IiEkcvvne3773hb0gjbCSbP+kmwyX1mJyKx1GJwK9PFGHk4swcqvGY6VFB29pdy2+eQTBuzjrtk0ho6OtdIPnQ==" saltValue="NfjJEEe4DgbluW8A6LwEvA==" spinCount="100000" sheet="1" objects="1" scenarios="1" selectLockedCells="1" selectUnlockedCells="1"/>
  <pageMargins left="0.7" right="0.7" top="0.75" bottom="0.75" header="0.3" footer="0.3"/>
</worksheet>
</file>

<file path=docMetadata/LabelInfo.xml><?xml version="1.0" encoding="utf-8"?>
<clbl:labelList xmlns:clbl="http://schemas.microsoft.com/office/2020/mipLabelMetadata">
  <clbl:label id="{f6a74088-4873-4402-8f71-34eeefe7d954}" enabled="0" method="" siteId="{f6a74088-4873-4402-8f71-34eeefe7d954}"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Tracker</vt:lpstr>
      <vt:lpstr>Sheet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Faynna V. Guerrero</dc:creator>
  <cp:keywords/>
  <dc:description/>
  <cp:lastModifiedBy>Clarita F. Corpus</cp:lastModifiedBy>
  <cp:revision/>
  <dcterms:created xsi:type="dcterms:W3CDTF">2024-09-03T14:12:17Z</dcterms:created>
  <dcterms:modified xsi:type="dcterms:W3CDTF">2026-08-17T00:57:19Z</dcterms:modified>
  <cp:category/>
  <cp:contentStatus/>
</cp:coreProperties>
</file>